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5480" windowHeight="8685"/>
  </bookViews>
  <sheets>
    <sheet name="FTES ต่ออาจารย์" sheetId="3" r:id="rId1"/>
    <sheet name="T_1" sheetId="1" r:id="rId2"/>
    <sheet name="T_2" sheetId="2" r:id="rId3"/>
  </sheets>
  <calcPr calcId="125725"/>
</workbook>
</file>

<file path=xl/calcChain.xml><?xml version="1.0" encoding="utf-8"?>
<calcChain xmlns="http://schemas.openxmlformats.org/spreadsheetml/2006/main">
  <c r="G9" i="3"/>
  <c r="F9"/>
  <c r="G7"/>
  <c r="G6"/>
  <c r="F7"/>
  <c r="F6"/>
  <c r="E4" i="2"/>
  <c r="E5"/>
  <c r="F5" s="1"/>
  <c r="E6"/>
  <c r="F6" s="1"/>
  <c r="E7"/>
  <c r="E8"/>
  <c r="F8" s="1"/>
  <c r="E9"/>
  <c r="F9" s="1"/>
  <c r="E10"/>
  <c r="F10" s="1"/>
  <c r="E11"/>
  <c r="F11" s="1"/>
  <c r="E12"/>
  <c r="F12" s="1"/>
  <c r="E13"/>
  <c r="F13" s="1"/>
  <c r="E14"/>
  <c r="F14" s="1"/>
  <c r="E15"/>
  <c r="E16"/>
  <c r="F16" s="1"/>
  <c r="E17"/>
  <c r="F17" s="1"/>
  <c r="E18"/>
  <c r="F18" s="1"/>
  <c r="E19"/>
  <c r="F19" s="1"/>
  <c r="E20"/>
  <c r="F20" s="1"/>
  <c r="E21"/>
  <c r="E22"/>
  <c r="F22" s="1"/>
  <c r="E23"/>
  <c r="F23" s="1"/>
  <c r="E24"/>
  <c r="F24" s="1"/>
  <c r="E25"/>
  <c r="F25" s="1"/>
  <c r="E26"/>
  <c r="F26" s="1"/>
  <c r="E27"/>
  <c r="E28"/>
  <c r="F28" s="1"/>
  <c r="E29"/>
  <c r="F29" s="1"/>
  <c r="E30"/>
  <c r="F30" s="1"/>
  <c r="E31"/>
  <c r="F31" s="1"/>
  <c r="E32"/>
  <c r="F32" s="1"/>
  <c r="E33"/>
  <c r="E4" i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37" i="2"/>
  <c r="E38"/>
  <c r="F38" s="1"/>
  <c r="E39"/>
  <c r="F39" s="1"/>
  <c r="E40"/>
  <c r="F40" s="1"/>
  <c r="E41"/>
  <c r="E42"/>
  <c r="F42" s="1"/>
  <c r="E43"/>
  <c r="F43" s="1"/>
  <c r="E44"/>
  <c r="E45"/>
  <c r="E46"/>
  <c r="F46" s="1"/>
  <c r="E47"/>
  <c r="F47" s="1"/>
  <c r="E48"/>
  <c r="F48" s="1"/>
  <c r="E49"/>
  <c r="E50"/>
  <c r="E51"/>
  <c r="F51" s="1"/>
  <c r="E52"/>
  <c r="E53"/>
  <c r="E54"/>
  <c r="F54" s="1"/>
  <c r="E55"/>
  <c r="F55" s="1"/>
  <c r="E56"/>
  <c r="E57"/>
  <c r="E58"/>
  <c r="F58" s="1"/>
  <c r="E59"/>
  <c r="F59" s="1"/>
  <c r="E60"/>
  <c r="E61"/>
  <c r="E62"/>
  <c r="F62" s="1"/>
  <c r="E63"/>
  <c r="F63" s="1"/>
  <c r="E64"/>
  <c r="E65"/>
  <c r="E66"/>
  <c r="F31" i="1"/>
  <c r="F62"/>
  <c r="F4"/>
  <c r="F7" i="2"/>
  <c r="F15"/>
  <c r="F21"/>
  <c r="F27"/>
  <c r="F33"/>
  <c r="F41"/>
  <c r="F44"/>
  <c r="F45"/>
  <c r="F49"/>
  <c r="F50"/>
  <c r="F52"/>
  <c r="F53"/>
  <c r="F56"/>
  <c r="F57"/>
  <c r="F60"/>
  <c r="F61"/>
  <c r="F64"/>
  <c r="F65"/>
  <c r="F66"/>
  <c r="E34" l="1"/>
  <c r="F34" s="1"/>
  <c r="E67"/>
  <c r="F67" s="1"/>
  <c r="F37"/>
  <c r="F4"/>
  <c r="E74" i="1"/>
  <c r="F74" s="1"/>
  <c r="E43"/>
  <c r="F43" s="1"/>
  <c r="E7" i="3" l="1"/>
  <c r="E6"/>
  <c r="D9"/>
  <c r="E9" l="1"/>
</calcChain>
</file>

<file path=xl/sharedStrings.xml><?xml version="1.0" encoding="utf-8"?>
<sst xmlns="http://schemas.openxmlformats.org/spreadsheetml/2006/main" count="283" uniqueCount="261">
  <si>
    <t> ARCHITECTURAL PRESENTATION</t>
  </si>
  <si>
    <t> 801105 </t>
  </si>
  <si>
    <t> 801106 </t>
  </si>
  <si>
    <t> ARCHITECTURAL DRAWING</t>
  </si>
  <si>
    <t> 801107 </t>
  </si>
  <si>
    <t> BASIC DESIGN</t>
  </si>
  <si>
    <t> 801225 </t>
  </si>
  <si>
    <t> COMPUTER-AIDED ARCHITECTURAL DESIGN</t>
  </si>
  <si>
    <t> 801301 </t>
  </si>
  <si>
    <t> INTRODUCTION TO GRAPHIC DESIGN</t>
  </si>
  <si>
    <t> 801302 </t>
  </si>
  <si>
    <t> INTRODUCTION TO TEXTILE, SURFACE AND FASHION DESIGN</t>
  </si>
  <si>
    <t> 801305 </t>
  </si>
  <si>
    <t> INTERIOR ARCHITECTURE</t>
  </si>
  <si>
    <t> 801315 </t>
  </si>
  <si>
    <t> VERNACULAR ARCHITECTURE</t>
  </si>
  <si>
    <t> 801325 </t>
  </si>
  <si>
    <t> AVANCED COMPUTER GRAPHICS</t>
  </si>
  <si>
    <t> 801416 </t>
  </si>
  <si>
    <t> CONTEMPORARY THAI ARCHITECTURE</t>
  </si>
  <si>
    <t> 802225 </t>
  </si>
  <si>
    <t> ARCHITECTURAL MATERIALS AND CONSTRUCTION II</t>
  </si>
  <si>
    <t> 802235 </t>
  </si>
  <si>
    <t> BASIC BUILDING SYSTEMS I</t>
  </si>
  <si>
    <t> 802305 </t>
  </si>
  <si>
    <t> STRUCTURAL SYSTEMS IN ARCHITECTURE II</t>
  </si>
  <si>
    <t> 802405 </t>
  </si>
  <si>
    <t> HIGH-RISE AND LONG-SPAN STRUCTURAL SYSTEMS</t>
  </si>
  <si>
    <t> 802424 </t>
  </si>
  <si>
    <t> ARCHITECTURAL DESIGN FOR BUILDING CONSTRUCTION I</t>
  </si>
  <si>
    <t> 802427 </t>
  </si>
  <si>
    <t> ARCHITECTURAL DESIGN FOR ENVIRONMENTAL TECHNOLOGY I</t>
  </si>
  <si>
    <t> 802435 </t>
  </si>
  <si>
    <t> ARCHITECTURAL PROJECT ADMINISTRATION</t>
  </si>
  <si>
    <t> 802436 </t>
  </si>
  <si>
    <t> CONSTRUCTION MANAGEMENT</t>
  </si>
  <si>
    <t> 802445 </t>
  </si>
  <si>
    <t> ENVIRONMENTAL CONTROL I</t>
  </si>
  <si>
    <t> 802447 </t>
  </si>
  <si>
    <t> ARCHITECTURAL DESIGN AND ENVIRONMENTAL IMPACTIS</t>
  </si>
  <si>
    <t> THESIS</t>
  </si>
  <si>
    <t> 803205 </t>
  </si>
  <si>
    <t> TROPICAL ARCHITECTURE</t>
  </si>
  <si>
    <t> 803215 </t>
  </si>
  <si>
    <t> ARCHITECTURAL DESIGN THEORY I</t>
  </si>
  <si>
    <t> 803225 </t>
  </si>
  <si>
    <t> ARCHITECTURAL DESIGN I</t>
  </si>
  <si>
    <t> 803315 </t>
  </si>
  <si>
    <t> ARCHITECTURAL DESIGN THEORY III</t>
  </si>
  <si>
    <t> 803326 </t>
  </si>
  <si>
    <t> ARCHITECTURAL DESIGN III</t>
  </si>
  <si>
    <t> 803328 </t>
  </si>
  <si>
    <t> 3-D ARCHITECTURAL DESIGN AND DRAFTING WITH REVIT PROGRAM</t>
  </si>
  <si>
    <t> 803408 </t>
  </si>
  <si>
    <t> LIGHTING DESIGN IN ARCHITECTURE</t>
  </si>
  <si>
    <t> 803415 </t>
  </si>
  <si>
    <t> ADVANCED ARCHITECTURAL DESIGN THEORY</t>
  </si>
  <si>
    <t> 803425 </t>
  </si>
  <si>
    <t> ARCHITECTURAL DESIGN V</t>
  </si>
  <si>
    <t> 803427 </t>
  </si>
  <si>
    <t> ARCHITECTURAL DESIGN VII</t>
  </si>
  <si>
    <t> 803429 </t>
  </si>
  <si>
    <t> ARCHITECTURAL DETAIL DESIGN</t>
  </si>
  <si>
    <t> 803525 </t>
  </si>
  <si>
    <t> 803526 </t>
  </si>
  <si>
    <t> THESIS PREPARATION</t>
  </si>
  <si>
    <t> 804316 </t>
  </si>
  <si>
    <t> LANDSCAPE ARCHITECTURE</t>
  </si>
  <si>
    <t> 804417 </t>
  </si>
  <si>
    <t> INTRODUCTION TO URBAN DESIGN</t>
  </si>
  <si>
    <t> 804425 </t>
  </si>
  <si>
    <t> ARCHITECTURAL AND COMMUNITY DESIGN I</t>
  </si>
  <si>
    <t> 804505 </t>
  </si>
  <si>
    <t> SEMINAR IN ARCHITECTURE</t>
  </si>
  <si>
    <t> 804525 </t>
  </si>
  <si>
    <t> ARCHITECTURAL AND COMMUNITY DESIGN III</t>
  </si>
  <si>
    <t> 805101 </t>
  </si>
  <si>
    <t> PRODUCT DRAWING</t>
  </si>
  <si>
    <t> 805102 </t>
  </si>
  <si>
    <t> PRESENTATION TECHNIQUES IN INDUSTRIAL DESIGN</t>
  </si>
  <si>
    <t> 805201 </t>
  </si>
  <si>
    <t> MACHINE SHOP TRAINING</t>
  </si>
  <si>
    <t> 805204 </t>
  </si>
  <si>
    <t> THAI ARTS AND CRAFTS</t>
  </si>
  <si>
    <t> 805211 </t>
  </si>
  <si>
    <t> INDUSTRIAL DESIGN I</t>
  </si>
  <si>
    <t> 805251 </t>
  </si>
  <si>
    <t> BASIC CERAMICS</t>
  </si>
  <si>
    <t> 805261 </t>
  </si>
  <si>
    <t> BASIC FURNITURE DESIGN</t>
  </si>
  <si>
    <t> 805301 </t>
  </si>
  <si>
    <t> THEORY AND CRTITIQUE IN INDUSTRIAL DESIGN</t>
  </si>
  <si>
    <t> 805303 </t>
  </si>
  <si>
    <t> ADVANCED COMPUTER APPLICATION IN INDUSTRIAL DESIGN</t>
  </si>
  <si>
    <t> 805311 </t>
  </si>
  <si>
    <t> INDUSTRIAL DESIGN III</t>
  </si>
  <si>
    <t> 805321 </t>
  </si>
  <si>
    <t> PHOTOGRAPHY FOR INDUSTRIAL PRODUCTS</t>
  </si>
  <si>
    <t> 805324 </t>
  </si>
  <si>
    <t> CHARACTER DESIGN AND BASIC CHARACTER ANIMATION</t>
  </si>
  <si>
    <t> 805331 </t>
  </si>
  <si>
    <t> 3D GRAPHIC COMMUNICATION</t>
  </si>
  <si>
    <t> 805341 </t>
  </si>
  <si>
    <t> PRINTING TEXTILES</t>
  </si>
  <si>
    <t> 805351 </t>
  </si>
  <si>
    <t> CERAMICS KILNS</t>
  </si>
  <si>
    <t> 805361 </t>
  </si>
  <si>
    <t> FURNITURE DESIGN FOR PUBLIC SETTINGS</t>
  </si>
  <si>
    <t> 805371 </t>
  </si>
  <si>
    <t> LAWS CONCERNING INDUSTRIAL DESIGN</t>
  </si>
  <si>
    <t> 805374 </t>
  </si>
  <si>
    <t> SUSTAINABLE DESIGN</t>
  </si>
  <si>
    <t> 805391 </t>
  </si>
  <si>
    <t> INNOVATIVE DESIGN ON TECHNOLOGY</t>
  </si>
  <si>
    <t> 805401 </t>
  </si>
  <si>
    <t> RESEARCH METHODS IN INDUSTRIAL DESIGN</t>
  </si>
  <si>
    <t> 805411 </t>
  </si>
  <si>
    <t> INDUSTRIAL DESIGN V</t>
  </si>
  <si>
    <t> 805421 </t>
  </si>
  <si>
    <t> MULTIMEDIA AND ANIMATION DESIGN</t>
  </si>
  <si>
    <t> 805431 </t>
  </si>
  <si>
    <t> INDIVIDUAL PACKAGE DESIGN</t>
  </si>
  <si>
    <t> 805441 </t>
  </si>
  <si>
    <t> INDIVIDUAL TEXTILES</t>
  </si>
  <si>
    <t> 805451 </t>
  </si>
  <si>
    <t> INDIVIDUAL CERAMIC DESIGN</t>
  </si>
  <si>
    <t> 805461 </t>
  </si>
  <si>
    <t> INDIVIDUAL FURNITURE DESIGN</t>
  </si>
  <si>
    <t> 805491 </t>
  </si>
  <si>
    <t> SEMINAR IN INDUSTRIAL DESIGN I</t>
  </si>
  <si>
    <t> 805493 </t>
  </si>
  <si>
    <t> INNOVATIVE DESIGN INTEGRATION</t>
  </si>
  <si>
    <t> 801115 </t>
  </si>
  <si>
    <t> HISTORY OF ARCHITECTURE</t>
  </si>
  <si>
    <t> 801125 </t>
  </si>
  <si>
    <t> BASIC COMPUTER GRAPHICS</t>
  </si>
  <si>
    <t> 801316 </t>
  </si>
  <si>
    <t> THAI ARCHITECTURE</t>
  </si>
  <si>
    <t> 802125 </t>
  </si>
  <si>
    <t> ARCHITECTURAL MATERIALS AND CONSTRUCTION I</t>
  </si>
  <si>
    <t> 802205 </t>
  </si>
  <si>
    <t> STRUCTURAL SYSTEMS IN ARCHITECTURE I</t>
  </si>
  <si>
    <t> 802236 </t>
  </si>
  <si>
    <t> BASIC BUILDING SYSTEMS II</t>
  </si>
  <si>
    <t> 802306 </t>
  </si>
  <si>
    <t> STRUCTURAL SYSTEMS IN ARCHITECTURE III</t>
  </si>
  <si>
    <t> 802315 </t>
  </si>
  <si>
    <t> COST ESTIMATION</t>
  </si>
  <si>
    <t> 802409 </t>
  </si>
  <si>
    <t> INTEGRATED BUILDING SYSTEMS</t>
  </si>
  <si>
    <t> 802426 </t>
  </si>
  <si>
    <t> ARCHITECTURAL DESIGN FOR BUILDING CONSTRUCTION II</t>
  </si>
  <si>
    <t> 802428 </t>
  </si>
  <si>
    <t> ARCHITECTURAL DESIGN FOR ENVIRONMENTAL TECHNOLOGY II</t>
  </si>
  <si>
    <t> 802437 </t>
  </si>
  <si>
    <t> PLANNING, CONTROLLING AND SCHEDULING FOR CONSTRUCTION PROJECT</t>
  </si>
  <si>
    <t> 802446 </t>
  </si>
  <si>
    <t> ENVIRONMENTAL CONTROL II</t>
  </si>
  <si>
    <t> 803115 </t>
  </si>
  <si>
    <t> BASIC ARCHITECTURAL DESIGN</t>
  </si>
  <si>
    <t> 803216 </t>
  </si>
  <si>
    <t> ARCHITECTURAL DESIGN THEORY II</t>
  </si>
  <si>
    <t> 803226 </t>
  </si>
  <si>
    <t> ARCHITECTURAL DESIGN II</t>
  </si>
  <si>
    <t> 803327 </t>
  </si>
  <si>
    <t> ARCHITECTURAL DESIGN IV</t>
  </si>
  <si>
    <t> 803405 </t>
  </si>
  <si>
    <t> PROFESSIONAL PRACTICE AND LAWS IN ARCHITECTURE</t>
  </si>
  <si>
    <t> 803406 </t>
  </si>
  <si>
    <t> INDIVIDUAL STUDY</t>
  </si>
  <si>
    <t> 803407 </t>
  </si>
  <si>
    <t> SPECIAL TOPICS IN ARCHITECTURE</t>
  </si>
  <si>
    <t> 803428 </t>
  </si>
  <si>
    <t> ARCHITECTURAL DESIGN VI</t>
  </si>
  <si>
    <t> 803527 </t>
  </si>
  <si>
    <t> 804205 </t>
  </si>
  <si>
    <t> SITE PLANNING AND LANDSCAPE ARCHITECTURE</t>
  </si>
  <si>
    <t> 804315 </t>
  </si>
  <si>
    <t> CITY PLANNING</t>
  </si>
  <si>
    <t> 804406 </t>
  </si>
  <si>
    <t> INFORMATION SYSTEMS FOR LAND USE PLANNING</t>
  </si>
  <si>
    <t> 804416 </t>
  </si>
  <si>
    <t> PHYSICAL PLANNING</t>
  </si>
  <si>
    <t> 804426 </t>
  </si>
  <si>
    <t> ARCHITECTURAL AND COMMUNITY DESIGN II</t>
  </si>
  <si>
    <t> 805103 </t>
  </si>
  <si>
    <t> ERGONOMICS IN INDUSTRIAL DESIGN</t>
  </si>
  <si>
    <t> 805104 </t>
  </si>
  <si>
    <t> HISTORY OF INDUSTRIAL DESIGN</t>
  </si>
  <si>
    <t> 805131 </t>
  </si>
  <si>
    <t> BASIC GRAPHIC COMMUNICATION</t>
  </si>
  <si>
    <t> 805141 </t>
  </si>
  <si>
    <t> BASIC TEXTILES</t>
  </si>
  <si>
    <t> 805202 </t>
  </si>
  <si>
    <t> MATERIALS AND PRODUCTION PROCESSES</t>
  </si>
  <si>
    <t> 805203 </t>
  </si>
  <si>
    <t> BASIC COMPUTER APPLICATION IN INDUSTRIAL DESIGN</t>
  </si>
  <si>
    <t> 805212 </t>
  </si>
  <si>
    <t> INDUSTRIAL DESIGN II</t>
  </si>
  <si>
    <t> 805231 </t>
  </si>
  <si>
    <t> PACKAGING DESIGN I</t>
  </si>
  <si>
    <t> 805232 </t>
  </si>
  <si>
    <t> PUBLISHING DESIGN</t>
  </si>
  <si>
    <t> 805242 </t>
  </si>
  <si>
    <t> WEAVING TEXTILES</t>
  </si>
  <si>
    <t> 805252 </t>
  </si>
  <si>
    <t> CERAMIC BODY AND GLAZES</t>
  </si>
  <si>
    <t> 805262 </t>
  </si>
  <si>
    <t> FURNITURE DESIGN FOR HOUSEHOLD</t>
  </si>
  <si>
    <t> 805291 </t>
  </si>
  <si>
    <t> INNOVATIVE DESIGN ON MATERIALS</t>
  </si>
  <si>
    <t> 805312 </t>
  </si>
  <si>
    <t> INDUSTRIAL DESIGN IV</t>
  </si>
  <si>
    <t> 805323 </t>
  </si>
  <si>
    <t> STORY BOARD AND NAVIGATION SYSTEM DESIGN</t>
  </si>
  <si>
    <t> 805325 </t>
  </si>
  <si>
    <t> COMPUTER PROGRAMMING FOR COMPUTER GRAPHIC</t>
  </si>
  <si>
    <t> 805332 </t>
  </si>
  <si>
    <t> INDUSTRIAL PACKAGE DESIGN</t>
  </si>
  <si>
    <t> 805333 </t>
  </si>
  <si>
    <t> PRINTING IN INDUSTRIAL DESIGN</t>
  </si>
  <si>
    <t> 805342 </t>
  </si>
  <si>
    <t> INDUSTRIAL TEXTILES</t>
  </si>
  <si>
    <t> 805352 </t>
  </si>
  <si>
    <t> INDUSTRIAL CERAMIC DESIGN</t>
  </si>
  <si>
    <t> 805362 </t>
  </si>
  <si>
    <t> INDUSTRIAL FURNITURE DESIGN</t>
  </si>
  <si>
    <t> 805372 </t>
  </si>
  <si>
    <t> PROVINCIAL ARTS AND CRAFTS</t>
  </si>
  <si>
    <t> 805373 </t>
  </si>
  <si>
    <t> ESAN ART AND CRAFS PRESERVATION</t>
  </si>
  <si>
    <t> 805381 </t>
  </si>
  <si>
    <t> PRACTICAL WORK IN INDUSTRIAL DESIGN</t>
  </si>
  <si>
    <t> 805392 </t>
  </si>
  <si>
    <t> INNOVATIVE DESIGN FOR FUTURE</t>
  </si>
  <si>
    <t> 805492 </t>
  </si>
  <si>
    <t> SEMINAR IN INDUSTRIAL DESIGN II</t>
  </si>
  <si>
    <t> 805499 </t>
  </si>
  <si>
    <t> PROJECT IN INDUSTRIAL DESIGN</t>
  </si>
  <si>
    <t>FTES</t>
  </si>
  <si>
    <t>1:6</t>
  </si>
  <si>
    <t>1:8</t>
  </si>
  <si>
    <t>1:10</t>
  </si>
  <si>
    <t>อาจารย์ : FTES</t>
  </si>
  <si>
    <t>Student by Head Count : SCH = จำนวนนักศึกษาลงทะเบียน</t>
  </si>
  <si>
    <t>Full – time Equivalent Student : FTES = จำนวนนักศึกษาเต็มเวลา</t>
  </si>
  <si>
    <t>SCH = จำนวนนักศึกษาลงทะเบียน x หน่วยกิต</t>
  </si>
  <si>
    <t>FTES= SCH/18 (ภาคการศึกษาเดียว)</t>
  </si>
  <si>
    <t>FTES= SCH/36 (ปีการศึกษา)</t>
  </si>
  <si>
    <t>SCH</t>
  </si>
  <si>
    <t>หน่วยกิต</t>
  </si>
  <si>
    <t>FTES ทั้งคณะ</t>
  </si>
  <si>
    <r>
      <t xml:space="preserve">การนำค่า FTES มาวิเคราะห์จัดสรรอัตรากำลัง โดยปกติแล้วจะนับเฉพาะ </t>
    </r>
    <r>
      <rPr>
        <sz val="10"/>
        <color indexed="10"/>
        <rFont val="Arial"/>
        <family val="2"/>
      </rPr>
      <t>"โครงการปกติ"</t>
    </r>
  </si>
  <si>
    <t>สรุป FTES คณะสถาปัตยกรรมศาสตร์</t>
  </si>
  <si>
    <t>AR</t>
  </si>
  <si>
    <t>ID</t>
  </si>
  <si>
    <t>เทอม 1</t>
  </si>
  <si>
    <t>เทอม 2</t>
  </si>
  <si>
    <t>ลงทะเบียน</t>
  </si>
  <si>
    <t>สถาปัตยกรรม</t>
  </si>
  <si>
    <t>ออกแบบอุตสาหกรรม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</si>
</sst>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name val="Arial"/>
      <charset val="222"/>
    </font>
    <font>
      <sz val="10"/>
      <name val="Arial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MS Sans Serif"/>
      <family val="2"/>
      <charset val="222"/>
    </font>
    <font>
      <b/>
      <sz val="9"/>
      <name val="Arial"/>
      <family val="2"/>
    </font>
    <font>
      <b/>
      <sz val="9"/>
      <name val="MS Sans Serif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43" fontId="0" fillId="0" borderId="0" xfId="0" applyNumberFormat="1"/>
    <xf numFmtId="43" fontId="0" fillId="4" borderId="0" xfId="0" applyNumberFormat="1" applyFill="1"/>
    <xf numFmtId="43" fontId="0" fillId="5" borderId="0" xfId="0" applyNumberFormat="1" applyFill="1"/>
    <xf numFmtId="43" fontId="0" fillId="6" borderId="0" xfId="0" applyNumberFormat="1" applyFill="1"/>
    <xf numFmtId="0" fontId="0" fillId="7" borderId="0" xfId="0" applyFill="1"/>
    <xf numFmtId="43" fontId="0" fillId="7" borderId="0" xfId="0" applyNumberFormat="1" applyFill="1"/>
    <xf numFmtId="20" fontId="0" fillId="8" borderId="1" xfId="0" quotePrefix="1" applyNumberForma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3" fontId="0" fillId="9" borderId="0" xfId="0" applyNumberFormat="1" applyFill="1"/>
    <xf numFmtId="0" fontId="0" fillId="10" borderId="0" xfId="0" applyFill="1"/>
    <xf numFmtId="0" fontId="4" fillId="11" borderId="0" xfId="0" applyFont="1" applyFill="1"/>
    <xf numFmtId="0" fontId="0" fillId="11" borderId="0" xfId="0" applyFill="1"/>
    <xf numFmtId="0" fontId="0" fillId="0" borderId="0" xfId="0" applyAlignment="1"/>
    <xf numFmtId="0" fontId="0" fillId="0" borderId="2" xfId="0" applyBorder="1" applyAlignment="1"/>
    <xf numFmtId="0" fontId="6" fillId="0" borderId="0" xfId="0" applyFont="1"/>
    <xf numFmtId="0" fontId="6" fillId="0" borderId="1" xfId="0" applyFont="1" applyFill="1" applyBorder="1"/>
    <xf numFmtId="0" fontId="6" fillId="0" borderId="1" xfId="0" applyFont="1" applyBorder="1"/>
    <xf numFmtId="0" fontId="6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 wrapText="1"/>
    </xf>
    <xf numFmtId="43" fontId="6" fillId="0" borderId="1" xfId="2" applyFont="1" applyBorder="1"/>
    <xf numFmtId="0" fontId="6" fillId="3" borderId="1" xfId="0" applyFont="1" applyFill="1" applyBorder="1"/>
    <xf numFmtId="43" fontId="6" fillId="3" borderId="1" xfId="2" applyFont="1" applyFill="1" applyBorder="1"/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 wrapText="1"/>
    </xf>
    <xf numFmtId="43" fontId="6" fillId="0" borderId="0" xfId="2" applyFont="1"/>
    <xf numFmtId="0" fontId="6" fillId="0" borderId="0" xfId="0" applyFont="1" applyAlignment="1">
      <alignment horizontal="right"/>
    </xf>
    <xf numFmtId="0" fontId="6" fillId="7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/>
    </xf>
    <xf numFmtId="43" fontId="6" fillId="0" borderId="1" xfId="2" applyFont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3" fontId="6" fillId="0" borderId="1" xfId="2" applyFont="1" applyFill="1" applyBorder="1" applyAlignment="1">
      <alignment horizontal="right"/>
    </xf>
    <xf numFmtId="0" fontId="7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/>
    </xf>
    <xf numFmtId="43" fontId="6" fillId="0" borderId="0" xfId="2" applyFont="1" applyAlignment="1">
      <alignment horizontal="right"/>
    </xf>
    <xf numFmtId="43" fontId="7" fillId="2" borderId="1" xfId="2" applyFont="1" applyFill="1" applyBorder="1" applyAlignment="1">
      <alignment vertical="top" wrapText="1"/>
    </xf>
    <xf numFmtId="43" fontId="7" fillId="2" borderId="0" xfId="2" applyFont="1" applyFill="1" applyAlignment="1">
      <alignment vertical="top" wrapText="1"/>
    </xf>
    <xf numFmtId="43" fontId="0" fillId="13" borderId="0" xfId="0" applyNumberFormat="1" applyFill="1"/>
    <xf numFmtId="0" fontId="8" fillId="3" borderId="1" xfId="0" applyFont="1" applyFill="1" applyBorder="1"/>
    <xf numFmtId="43" fontId="9" fillId="3" borderId="1" xfId="2" applyFont="1" applyFill="1" applyBorder="1" applyAlignment="1">
      <alignment vertical="top" wrapText="1"/>
    </xf>
    <xf numFmtId="0" fontId="6" fillId="2" borderId="1" xfId="1" applyFont="1" applyFill="1" applyBorder="1" applyAlignment="1" applyProtection="1">
      <alignment vertical="top" wrapText="1"/>
    </xf>
    <xf numFmtId="0" fontId="6" fillId="2" borderId="0" xfId="1" applyFont="1" applyFill="1" applyAlignment="1" applyProtection="1">
      <alignment vertical="top" wrapText="1"/>
    </xf>
    <xf numFmtId="0" fontId="0" fillId="8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6" fillId="12" borderId="3" xfId="1" applyFont="1" applyFill="1" applyBorder="1" applyAlignment="1" applyProtection="1">
      <alignment horizontal="center" vertical="top" wrapText="1"/>
    </xf>
    <xf numFmtId="0" fontId="6" fillId="12" borderId="4" xfId="1" applyFont="1" applyFill="1" applyBorder="1" applyAlignment="1" applyProtection="1">
      <alignment horizontal="center" vertical="top" wrapText="1"/>
    </xf>
    <xf numFmtId="0" fontId="6" fillId="12" borderId="5" xfId="1" applyFont="1" applyFill="1" applyBorder="1" applyAlignment="1" applyProtection="1">
      <alignment horizontal="center" vertical="top" wrapText="1"/>
    </xf>
    <xf numFmtId="0" fontId="6" fillId="12" borderId="3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reg.kku.ac.th/registrar/class_info_2.asp?backto=home&amp;option=0&amp;courseid=8035261&amp;acadyear=2552&amp;semester=1&amp;avs73332571=79" TargetMode="External"/><Relationship Id="rId18" Type="http://schemas.openxmlformats.org/officeDocument/2006/relationships/hyperlink" Target="http://reg.kku.ac.th/registrar/class_info_2.asp?backto=home&amp;option=0&amp;courseid=8045251&amp;acadyear=2552&amp;semester=1&amp;avs73332571=89" TargetMode="External"/><Relationship Id="rId26" Type="http://schemas.openxmlformats.org/officeDocument/2006/relationships/hyperlink" Target="http://reg.kku.ac.th/registrar/class_info_2.asp?backto=home&amp;option=0&amp;courseid=3613638881&amp;acadyear=2552&amp;semester=1&amp;avs73332571=116" TargetMode="External"/><Relationship Id="rId39" Type="http://schemas.openxmlformats.org/officeDocument/2006/relationships/hyperlink" Target="http://reg.kku.ac.th/registrar/class_info_2.asp?backto=home&amp;option=0&amp;courseid=3613638903&amp;acadyear=2552&amp;semester=1&amp;avs73332571=142" TargetMode="External"/><Relationship Id="rId21" Type="http://schemas.openxmlformats.org/officeDocument/2006/relationships/hyperlink" Target="http://reg.kku.ac.th/registrar/class_info_2.asp?backto=home&amp;option=0&amp;courseid=3613638868&amp;acadyear=2552&amp;semester=1&amp;avs73332571=106" TargetMode="External"/><Relationship Id="rId34" Type="http://schemas.openxmlformats.org/officeDocument/2006/relationships/hyperlink" Target="http://reg.kku.ac.th/registrar/class_info_2.asp?backto=home&amp;option=0&amp;courseid=3613638895&amp;acadyear=2552&amp;semester=1&amp;avs73332571=132" TargetMode="External"/><Relationship Id="rId42" Type="http://schemas.openxmlformats.org/officeDocument/2006/relationships/hyperlink" Target="http://reg.kku.ac.th/registrar/class_info_2.asp?backto=home&amp;option=0&amp;courseid=3613638905&amp;acadyear=2552&amp;semester=1&amp;avs73332571=148" TargetMode="External"/><Relationship Id="rId47" Type="http://schemas.openxmlformats.org/officeDocument/2006/relationships/hyperlink" Target="http://reg.kku.ac.th/registrar/class_info_2.asp?backto=home&amp;option=0&amp;courseid=8013011&amp;acadyear=2552&amp;semester=1&amp;avs73332571=270" TargetMode="External"/><Relationship Id="rId50" Type="http://schemas.openxmlformats.org/officeDocument/2006/relationships/hyperlink" Target="http://reg.kku.ac.th/registrar/class_info_2.asp?backto=home&amp;option=0&amp;courseid=8013151&amp;acadyear=2552&amp;semester=1&amp;avs73332571=273" TargetMode="External"/><Relationship Id="rId55" Type="http://schemas.openxmlformats.org/officeDocument/2006/relationships/hyperlink" Target="http://reg.kku.ac.th/registrar/class_info_2.asp?backto=home&amp;option=0&amp;courseid=8023051&amp;acadyear=2552&amp;semester=1&amp;avs73332571=283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reg.kku.ac.th/registrar/class_info_2.asp?backto=home&amp;option=0&amp;courseid=3613639812&amp;acadyear=2552&amp;semester=1&amp;avs73332571=69" TargetMode="External"/><Relationship Id="rId2" Type="http://schemas.openxmlformats.org/officeDocument/2006/relationships/hyperlink" Target="http://reg.kku.ac.th/registrar/class_info_2.asp?backto=home&amp;option=0&amp;courseid=8032151&amp;acadyear=2552&amp;semester=1&amp;avs73332571=59" TargetMode="External"/><Relationship Id="rId16" Type="http://schemas.openxmlformats.org/officeDocument/2006/relationships/hyperlink" Target="http://reg.kku.ac.th/registrar/class_info_2.asp?backto=home&amp;option=0&amp;courseid=8044251&amp;acadyear=2552&amp;semester=1&amp;avs73332571=85" TargetMode="External"/><Relationship Id="rId20" Type="http://schemas.openxmlformats.org/officeDocument/2006/relationships/hyperlink" Target="http://reg.kku.ac.th/registrar/class_info_2.asp?backto=home&amp;option=0&amp;courseid=3613638699&amp;acadyear=2552&amp;semester=1&amp;avs73332571=105" TargetMode="External"/><Relationship Id="rId29" Type="http://schemas.openxmlformats.org/officeDocument/2006/relationships/hyperlink" Target="http://reg.kku.ac.th/registrar/class_info_2.asp?backto=home&amp;option=0&amp;courseid=3613638886&amp;acadyear=2552&amp;semester=1&amp;avs73332571=122" TargetMode="External"/><Relationship Id="rId41" Type="http://schemas.openxmlformats.org/officeDocument/2006/relationships/hyperlink" Target="http://reg.kku.ac.th/registrar/class_info_2.asp?backto=home&amp;option=0&amp;courseid=3613638904&amp;acadyear=2552&amp;semester=1&amp;avs73332571=146" TargetMode="External"/><Relationship Id="rId54" Type="http://schemas.openxmlformats.org/officeDocument/2006/relationships/hyperlink" Target="http://reg.kku.ac.th/registrar/class_info_2.asp?backto=home&amp;option=0&amp;courseid=8022351&amp;acadyear=2552&amp;semester=1&amp;avs73332571=281" TargetMode="External"/><Relationship Id="rId62" Type="http://schemas.openxmlformats.org/officeDocument/2006/relationships/hyperlink" Target="http://reg.kku.ac.th/registrar/class_info_2.asp?backto=home&amp;option=0&amp;courseid=8024472&amp;acadyear=2552&amp;semester=1&amp;avs73332571=298" TargetMode="External"/><Relationship Id="rId1" Type="http://schemas.openxmlformats.org/officeDocument/2006/relationships/hyperlink" Target="http://reg.kku.ac.th/registrar/class_info_2.asp?backto=home&amp;option=0&amp;courseid=8032052&amp;acadyear=2552&amp;semester=1&amp;avs73332571=57" TargetMode="External"/><Relationship Id="rId6" Type="http://schemas.openxmlformats.org/officeDocument/2006/relationships/hyperlink" Target="http://reg.kku.ac.th/registrar/class_info_2.asp?backto=home&amp;option=0&amp;courseid=3613641842&amp;acadyear=2552&amp;semester=1&amp;avs73332571=67" TargetMode="External"/><Relationship Id="rId11" Type="http://schemas.openxmlformats.org/officeDocument/2006/relationships/hyperlink" Target="http://reg.kku.ac.th/registrar/class_info_2.asp?backto=home&amp;option=0&amp;courseid=8034291&amp;acadyear=2552&amp;semester=1&amp;avs73332571=76" TargetMode="External"/><Relationship Id="rId24" Type="http://schemas.openxmlformats.org/officeDocument/2006/relationships/hyperlink" Target="http://reg.kku.ac.th/registrar/class_info_2.asp?backto=home&amp;option=0&amp;courseid=3613638877&amp;acadyear=2552&amp;semester=1&amp;avs73332571=112" TargetMode="External"/><Relationship Id="rId32" Type="http://schemas.openxmlformats.org/officeDocument/2006/relationships/hyperlink" Target="http://reg.kku.ac.th/registrar/class_info_2.asp?backto=home&amp;option=0&amp;courseid=3613638891&amp;acadyear=2552&amp;semester=1&amp;avs73332571=128" TargetMode="External"/><Relationship Id="rId37" Type="http://schemas.openxmlformats.org/officeDocument/2006/relationships/hyperlink" Target="http://reg.kku.ac.th/registrar/class_info_2.asp?backto=home&amp;option=0&amp;courseid=3613639791&amp;acadyear=2552&amp;semester=1&amp;avs73332571=138" TargetMode="External"/><Relationship Id="rId40" Type="http://schemas.openxmlformats.org/officeDocument/2006/relationships/hyperlink" Target="http://reg.kku.ac.th/registrar/class_info_2.asp?backto=home&amp;option=0&amp;courseid=3613640960&amp;acadyear=2552&amp;semester=1&amp;avs73332571=144" TargetMode="External"/><Relationship Id="rId45" Type="http://schemas.openxmlformats.org/officeDocument/2006/relationships/hyperlink" Target="http://reg.kku.ac.th/registrar/class_info_2.asp?backto=home&amp;option=0&amp;courseid=8012251&amp;acadyear=2552&amp;semester=1&amp;avs73332571=266" TargetMode="External"/><Relationship Id="rId53" Type="http://schemas.openxmlformats.org/officeDocument/2006/relationships/hyperlink" Target="http://reg.kku.ac.th/registrar/class_info_2.asp?backto=home&amp;option=0&amp;courseid=8022251&amp;acadyear=2552&amp;semester=1&amp;avs73332571=279" TargetMode="External"/><Relationship Id="rId58" Type="http://schemas.openxmlformats.org/officeDocument/2006/relationships/hyperlink" Target="http://reg.kku.ac.th/registrar/class_info_2.asp?backto=home&amp;option=0&amp;courseid=8024271&amp;acadyear=2552&amp;semester=1&amp;avs73332571=290" TargetMode="External"/><Relationship Id="rId5" Type="http://schemas.openxmlformats.org/officeDocument/2006/relationships/hyperlink" Target="http://reg.kku.ac.th/registrar/class_info_2.asp?backto=home&amp;option=0&amp;courseid=8033261&amp;acadyear=2552&amp;semester=1&amp;avs73332571=65" TargetMode="External"/><Relationship Id="rId15" Type="http://schemas.openxmlformats.org/officeDocument/2006/relationships/hyperlink" Target="http://reg.kku.ac.th/registrar/class_info_2.asp?backto=home&amp;option=0&amp;courseid=3613638740&amp;acadyear=2552&amp;semester=1&amp;avs73332571=83" TargetMode="External"/><Relationship Id="rId23" Type="http://schemas.openxmlformats.org/officeDocument/2006/relationships/hyperlink" Target="http://reg.kku.ac.th/registrar/class_info_2.asp?backto=home&amp;option=0&amp;courseid=3613640463&amp;acadyear=2552&amp;semester=1&amp;avs73332571=110" TargetMode="External"/><Relationship Id="rId28" Type="http://schemas.openxmlformats.org/officeDocument/2006/relationships/hyperlink" Target="http://reg.kku.ac.th/registrar/class_info_2.asp?backto=home&amp;option=0&amp;courseid=3613638884&amp;acadyear=2552&amp;semester=1&amp;avs73332571=120" TargetMode="External"/><Relationship Id="rId36" Type="http://schemas.openxmlformats.org/officeDocument/2006/relationships/hyperlink" Target="http://reg.kku.ac.th/registrar/class_info_2.asp?backto=home&amp;option=0&amp;courseid=3613638900&amp;acadyear=2552&amp;semester=1&amp;avs73332571=136" TargetMode="External"/><Relationship Id="rId49" Type="http://schemas.openxmlformats.org/officeDocument/2006/relationships/hyperlink" Target="http://reg.kku.ac.th/registrar/class_info_2.asp?backto=home&amp;option=0&amp;courseid=8013051&amp;acadyear=2552&amp;semester=1&amp;avs73332571=272" TargetMode="External"/><Relationship Id="rId57" Type="http://schemas.openxmlformats.org/officeDocument/2006/relationships/hyperlink" Target="http://reg.kku.ac.th/registrar/class_info_2.asp?backto=home&amp;option=0&amp;courseid=8024241&amp;acadyear=2552&amp;semester=1&amp;avs73332571=287" TargetMode="External"/><Relationship Id="rId61" Type="http://schemas.openxmlformats.org/officeDocument/2006/relationships/hyperlink" Target="http://reg.kku.ac.th/registrar/class_info_2.asp?backto=home&amp;option=0&amp;courseid=8024451&amp;acadyear=2552&amp;semester=1&amp;avs73332571=296" TargetMode="External"/><Relationship Id="rId10" Type="http://schemas.openxmlformats.org/officeDocument/2006/relationships/hyperlink" Target="http://reg.kku.ac.th/registrar/class_info_2.asp?backto=home&amp;option=0&amp;courseid=8034271&amp;acadyear=2552&amp;semester=1&amp;avs73332571=74" TargetMode="External"/><Relationship Id="rId19" Type="http://schemas.openxmlformats.org/officeDocument/2006/relationships/hyperlink" Target="http://reg.kku.ac.th/registrar/class_info_2.asp?backto=home&amp;option=0&amp;courseid=3613638698&amp;acadyear=2552&amp;semester=1&amp;avs73332571=103" TargetMode="External"/><Relationship Id="rId31" Type="http://schemas.openxmlformats.org/officeDocument/2006/relationships/hyperlink" Target="http://reg.kku.ac.th/registrar/class_info_2.asp?backto=home&amp;option=0&amp;courseid=3613638888&amp;acadyear=2552&amp;semester=1&amp;avs73332571=126" TargetMode="External"/><Relationship Id="rId44" Type="http://schemas.openxmlformats.org/officeDocument/2006/relationships/hyperlink" Target="http://reg.kku.ac.th/registrar/class_info_2.asp?backto=home&amp;option=0&amp;courseid=8011071&amp;acadyear=2552&amp;semester=1&amp;avs73332571=263" TargetMode="External"/><Relationship Id="rId52" Type="http://schemas.openxmlformats.org/officeDocument/2006/relationships/hyperlink" Target="http://reg.kku.ac.th/registrar/class_info_2.asp?backto=home&amp;option=0&amp;courseid=8014161&amp;acadyear=2552&amp;semester=1&amp;avs73332571=277" TargetMode="External"/><Relationship Id="rId60" Type="http://schemas.openxmlformats.org/officeDocument/2006/relationships/hyperlink" Target="http://reg.kku.ac.th/registrar/class_info_2.asp?backto=home&amp;option=0&amp;courseid=8024361&amp;acadyear=2552&amp;semester=1&amp;avs73332571=294" TargetMode="External"/><Relationship Id="rId4" Type="http://schemas.openxmlformats.org/officeDocument/2006/relationships/hyperlink" Target="http://reg.kku.ac.th/registrar/class_info_2.asp?backto=home&amp;option=0&amp;courseid=8033151&amp;acadyear=2552&amp;semester=1&amp;avs73332571=63" TargetMode="External"/><Relationship Id="rId9" Type="http://schemas.openxmlformats.org/officeDocument/2006/relationships/hyperlink" Target="http://reg.kku.ac.th/registrar/class_info_2.asp?backto=home&amp;option=0&amp;courseid=8034251&amp;acadyear=2552&amp;semester=1&amp;avs73332571=72" TargetMode="External"/><Relationship Id="rId14" Type="http://schemas.openxmlformats.org/officeDocument/2006/relationships/hyperlink" Target="http://reg.kku.ac.th/registrar/class_info_2.asp?backto=home&amp;option=0&amp;courseid=8043161&amp;acadyear=2552&amp;semester=1&amp;avs73332571=81" TargetMode="External"/><Relationship Id="rId22" Type="http://schemas.openxmlformats.org/officeDocument/2006/relationships/hyperlink" Target="http://reg.kku.ac.th/registrar/class_info_2.asp?backto=home&amp;option=0&amp;courseid=3613638871&amp;acadyear=2552&amp;semester=1&amp;avs73332571=108" TargetMode="External"/><Relationship Id="rId27" Type="http://schemas.openxmlformats.org/officeDocument/2006/relationships/hyperlink" Target="http://reg.kku.ac.th/registrar/class_info_2.asp?backto=home&amp;option=0&amp;courseid=3613638883&amp;acadyear=2552&amp;semester=1&amp;avs73332571=118" TargetMode="External"/><Relationship Id="rId30" Type="http://schemas.openxmlformats.org/officeDocument/2006/relationships/hyperlink" Target="http://reg.kku.ac.th/registrar/class_info_2.asp?backto=home&amp;option=0&amp;courseid=3613640866&amp;acadyear=2552&amp;semester=1&amp;avs73332571=124" TargetMode="External"/><Relationship Id="rId35" Type="http://schemas.openxmlformats.org/officeDocument/2006/relationships/hyperlink" Target="http://reg.kku.ac.th/registrar/class_info_2.asp?backto=home&amp;option=0&amp;courseid=3613638897&amp;acadyear=2552&amp;semester=1&amp;avs73332571=134" TargetMode="External"/><Relationship Id="rId43" Type="http://schemas.openxmlformats.org/officeDocument/2006/relationships/hyperlink" Target="http://reg.kku.ac.th/registrar/class_info_2.asp?backto=home&amp;option=0&amp;courseid=3613638906&amp;acadyear=2552&amp;semester=1&amp;avs73332571=150" TargetMode="External"/><Relationship Id="rId48" Type="http://schemas.openxmlformats.org/officeDocument/2006/relationships/hyperlink" Target="http://reg.kku.ac.th/registrar/class_info_2.asp?backto=home&amp;option=0&amp;courseid=8013021&amp;acadyear=2552&amp;semester=1&amp;avs73332571=271" TargetMode="External"/><Relationship Id="rId56" Type="http://schemas.openxmlformats.org/officeDocument/2006/relationships/hyperlink" Target="http://reg.kku.ac.th/registrar/class_info_2.asp?backto=home&amp;option=0&amp;courseid=8024051&amp;acadyear=2552&amp;semester=1&amp;avs73332571=285" TargetMode="External"/><Relationship Id="rId8" Type="http://schemas.openxmlformats.org/officeDocument/2006/relationships/hyperlink" Target="http://reg.kku.ac.th/registrar/class_info_2.asp?backto=home&amp;option=0&amp;courseid=8034151&amp;acadyear=2552&amp;semester=1&amp;avs73332571=70" TargetMode="External"/><Relationship Id="rId51" Type="http://schemas.openxmlformats.org/officeDocument/2006/relationships/hyperlink" Target="http://reg.kku.ac.th/registrar/class_info_2.asp?backto=home&amp;option=0&amp;courseid=8013251&amp;acadyear=2552&amp;semester=1&amp;avs73332571=275" TargetMode="External"/><Relationship Id="rId3" Type="http://schemas.openxmlformats.org/officeDocument/2006/relationships/hyperlink" Target="http://reg.kku.ac.th/registrar/class_info_2.asp?backto=home&amp;option=0&amp;courseid=8032251&amp;acadyear=2552&amp;semester=1&amp;avs73332571=61" TargetMode="External"/><Relationship Id="rId12" Type="http://schemas.openxmlformats.org/officeDocument/2006/relationships/hyperlink" Target="http://reg.kku.ac.th/registrar/class_info_2.asp?backto=home&amp;option=0&amp;courseid=8035251&amp;acadyear=2552&amp;semester=1&amp;avs73332571=78" TargetMode="External"/><Relationship Id="rId17" Type="http://schemas.openxmlformats.org/officeDocument/2006/relationships/hyperlink" Target="http://reg.kku.ac.th/registrar/class_info_2.asp?backto=home&amp;option=0&amp;courseid=804505002&amp;acadyear=2552&amp;semester=1&amp;avs73332571=87" TargetMode="External"/><Relationship Id="rId25" Type="http://schemas.openxmlformats.org/officeDocument/2006/relationships/hyperlink" Target="http://reg.kku.ac.th/registrar/class_info_2.asp?backto=home&amp;option=0&amp;courseid=3613638879&amp;acadyear=2552&amp;semester=1&amp;avs73332571=114" TargetMode="External"/><Relationship Id="rId33" Type="http://schemas.openxmlformats.org/officeDocument/2006/relationships/hyperlink" Target="http://reg.kku.ac.th/registrar/class_info_2.asp?backto=home&amp;option=0&amp;courseid=3613638893&amp;acadyear=2552&amp;semester=1&amp;avs73332571=130" TargetMode="External"/><Relationship Id="rId38" Type="http://schemas.openxmlformats.org/officeDocument/2006/relationships/hyperlink" Target="http://reg.kku.ac.th/registrar/class_info_2.asp?backto=home&amp;option=0&amp;courseid=3613638902&amp;acadyear=2552&amp;semester=1&amp;avs73332571=140" TargetMode="External"/><Relationship Id="rId46" Type="http://schemas.openxmlformats.org/officeDocument/2006/relationships/hyperlink" Target="http://reg.kku.ac.th/registrar/class_info_2.asp?backto=home&amp;option=0&amp;courseid=8012251&amp;acadyear=2552&amp;semester=1&amp;avs73332571=267" TargetMode="External"/><Relationship Id="rId59" Type="http://schemas.openxmlformats.org/officeDocument/2006/relationships/hyperlink" Target="http://reg.kku.ac.th/registrar/class_info_2.asp?backto=home&amp;option=0&amp;courseid=8024351&amp;acadyear=2552&amp;semester=1&amp;avs73332571=29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reg.kku.ac.th/registrar/class_info_2.asp?backto=home&amp;option=0&amp;courseid=3613643497&amp;acadyear=2552&amp;semester=2&amp;avs73334154=76" TargetMode="External"/><Relationship Id="rId18" Type="http://schemas.openxmlformats.org/officeDocument/2006/relationships/hyperlink" Target="http://reg.kku.ac.th/registrar/class_info_2.asp?backto=home&amp;option=0&amp;courseid=8033271&amp;acadyear=2552&amp;semester=2&amp;avs73334154=91" TargetMode="External"/><Relationship Id="rId26" Type="http://schemas.openxmlformats.org/officeDocument/2006/relationships/hyperlink" Target="http://reg.kku.ac.th/registrar/class_info_2.asp?backto=home&amp;option=0&amp;courseid=8043151&amp;acadyear=2552&amp;semester=2&amp;avs73334154=108" TargetMode="External"/><Relationship Id="rId39" Type="http://schemas.openxmlformats.org/officeDocument/2006/relationships/hyperlink" Target="http://reg.kku.ac.th/registrar/class_info_2.asp?backto=home&amp;option=0&amp;courseid=3613638875&amp;acadyear=2552&amp;semester=2&amp;avs73334154=141" TargetMode="External"/><Relationship Id="rId21" Type="http://schemas.openxmlformats.org/officeDocument/2006/relationships/hyperlink" Target="http://reg.kku.ac.th/registrar/class_info_2.asp?backto=home&amp;option=0&amp;courseid=8034061&amp;acadyear=2552&amp;semester=2&amp;avs73334154=97" TargetMode="External"/><Relationship Id="rId34" Type="http://schemas.openxmlformats.org/officeDocument/2006/relationships/hyperlink" Target="http://reg.kku.ac.th/registrar/class_info_2.asp?backto=home&amp;option=0&amp;courseid=3613638867&amp;acadyear=2552&amp;semester=2&amp;avs73334154=131" TargetMode="External"/><Relationship Id="rId42" Type="http://schemas.openxmlformats.org/officeDocument/2006/relationships/hyperlink" Target="http://reg.kku.ac.th/registrar/class_info_2.asp?backto=home&amp;option=0&amp;courseid=3613638880&amp;acadyear=2552&amp;semester=2&amp;avs73334154=147" TargetMode="External"/><Relationship Id="rId47" Type="http://schemas.openxmlformats.org/officeDocument/2006/relationships/hyperlink" Target="http://reg.kku.ac.th/registrar/class_info_2.asp?backto=home&amp;option=0&amp;courseid=3613640310&amp;acadyear=2552&amp;semester=2&amp;avs73334154=156" TargetMode="External"/><Relationship Id="rId50" Type="http://schemas.openxmlformats.org/officeDocument/2006/relationships/hyperlink" Target="http://reg.kku.ac.th/registrar/class_info_2.asp?backto=home&amp;option=0&amp;courseid=3613638890&amp;acadyear=2552&amp;semester=2&amp;avs73334154=162" TargetMode="External"/><Relationship Id="rId55" Type="http://schemas.openxmlformats.org/officeDocument/2006/relationships/hyperlink" Target="http://reg.kku.ac.th/registrar/class_info_2.asp?backto=home&amp;option=0&amp;courseid=3613638898&amp;acadyear=2552&amp;semester=2&amp;avs73334154=172" TargetMode="External"/><Relationship Id="rId7" Type="http://schemas.openxmlformats.org/officeDocument/2006/relationships/hyperlink" Target="http://reg.kku.ac.th/registrar/class_info_2.asp?backto=home&amp;option=0&amp;courseid=8022361&amp;acadyear=2552&amp;semester=2&amp;avs73334154=64" TargetMode="External"/><Relationship Id="rId2" Type="http://schemas.openxmlformats.org/officeDocument/2006/relationships/hyperlink" Target="http://reg.kku.ac.th/registrar/class_info_2.asp?backto=home&amp;option=0&amp;courseid=8011251&amp;acadyear=2552&amp;semester=2&amp;avs73334154=52" TargetMode="External"/><Relationship Id="rId16" Type="http://schemas.openxmlformats.org/officeDocument/2006/relationships/hyperlink" Target="http://reg.kku.ac.th/registrar/class_info_2.asp?backto=home&amp;option=0&amp;courseid=8032161&amp;acadyear=2552&amp;semester=2&amp;avs73334154=87" TargetMode="External"/><Relationship Id="rId20" Type="http://schemas.openxmlformats.org/officeDocument/2006/relationships/hyperlink" Target="http://reg.kku.ac.th/registrar/class_info_2.asp?backto=home&amp;option=0&amp;courseid=8034051&amp;acadyear=2552&amp;semester=2&amp;avs73334154=95" TargetMode="External"/><Relationship Id="rId29" Type="http://schemas.openxmlformats.org/officeDocument/2006/relationships/hyperlink" Target="http://reg.kku.ac.th/registrar/class_info_2.asp?backto=home&amp;option=0&amp;courseid=8044161&amp;acadyear=2552&amp;semester=2&amp;avs73334154=114" TargetMode="External"/><Relationship Id="rId41" Type="http://schemas.openxmlformats.org/officeDocument/2006/relationships/hyperlink" Target="http://reg.kku.ac.th/registrar/class_info_2.asp?backto=home&amp;option=0&amp;courseid=3613638878&amp;acadyear=2552&amp;semester=2&amp;avs73334154=145" TargetMode="External"/><Relationship Id="rId54" Type="http://schemas.openxmlformats.org/officeDocument/2006/relationships/hyperlink" Target="http://reg.kku.ac.th/registrar/class_info_2.asp?backto=home&amp;option=0&amp;courseid=3613638896&amp;acadyear=2552&amp;semester=2&amp;avs73334154=170" TargetMode="External"/><Relationship Id="rId1" Type="http://schemas.openxmlformats.org/officeDocument/2006/relationships/hyperlink" Target="http://reg.kku.ac.th/registrar/class_info_2.asp?backto=home&amp;option=0&amp;courseid=8011151&amp;acadyear=2552&amp;semester=2&amp;avs73334154=51" TargetMode="External"/><Relationship Id="rId6" Type="http://schemas.openxmlformats.org/officeDocument/2006/relationships/hyperlink" Target="http://reg.kku.ac.th/registrar/class_info_2.asp?backto=home&amp;option=0&amp;courseid=8022051&amp;acadyear=2552&amp;semester=2&amp;avs73334154=62" TargetMode="External"/><Relationship Id="rId11" Type="http://schemas.openxmlformats.org/officeDocument/2006/relationships/hyperlink" Target="http://reg.kku.ac.th/registrar/class_info_2.asp?backto=home&amp;option=0&amp;courseid=8024261&amp;acadyear=2552&amp;semester=2&amp;avs73334154=72" TargetMode="External"/><Relationship Id="rId24" Type="http://schemas.openxmlformats.org/officeDocument/2006/relationships/hyperlink" Target="http://reg.kku.ac.th/registrar/class_info_2.asp?backto=home&amp;option=0&amp;courseid=8035271&amp;acadyear=2552&amp;semester=2&amp;avs73334154=104" TargetMode="External"/><Relationship Id="rId32" Type="http://schemas.openxmlformats.org/officeDocument/2006/relationships/hyperlink" Target="http://reg.kku.ac.th/registrar/class_info_2.asp?backto=home&amp;option=0&amp;courseid=3613638865&amp;acadyear=2552&amp;semester=2&amp;avs73334154=127" TargetMode="External"/><Relationship Id="rId37" Type="http://schemas.openxmlformats.org/officeDocument/2006/relationships/hyperlink" Target="http://reg.kku.ac.th/registrar/class_info_2.asp?backto=home&amp;option=0&amp;courseid=3613638873&amp;acadyear=2552&amp;semester=2&amp;avs73334154=137" TargetMode="External"/><Relationship Id="rId40" Type="http://schemas.openxmlformats.org/officeDocument/2006/relationships/hyperlink" Target="http://reg.kku.ac.th/registrar/class_info_2.asp?backto=home&amp;option=0&amp;courseid=3613638876&amp;acadyear=2552&amp;semester=2&amp;avs73334154=143" TargetMode="External"/><Relationship Id="rId45" Type="http://schemas.openxmlformats.org/officeDocument/2006/relationships/hyperlink" Target="http://reg.kku.ac.th/registrar/class_info_2.asp?backto=home&amp;option=0&amp;courseid=3613638885&amp;acadyear=2552&amp;semester=2&amp;avs73334154=152" TargetMode="External"/><Relationship Id="rId53" Type="http://schemas.openxmlformats.org/officeDocument/2006/relationships/hyperlink" Target="http://reg.kku.ac.th/registrar/class_info_2.asp?backto=home&amp;option=0&amp;courseid=3613638894&amp;acadyear=2552&amp;semester=2&amp;avs73334154=168" TargetMode="External"/><Relationship Id="rId58" Type="http://schemas.openxmlformats.org/officeDocument/2006/relationships/hyperlink" Target="http://reg.kku.ac.th/registrar/class_info_2.asp?backto=home&amp;option=0&amp;courseid=3613639792&amp;acadyear=2552&amp;semester=2&amp;avs73334154=178" TargetMode="External"/><Relationship Id="rId5" Type="http://schemas.openxmlformats.org/officeDocument/2006/relationships/hyperlink" Target="http://reg.kku.ac.th/registrar/class_info_2.asp?backto=home&amp;option=0&amp;courseid=8021251&amp;acadyear=2552&amp;semester=2&amp;avs73334154=61" TargetMode="External"/><Relationship Id="rId15" Type="http://schemas.openxmlformats.org/officeDocument/2006/relationships/hyperlink" Target="http://reg.kku.ac.th/registrar/class_info_2.asp?backto=home&amp;option=0&amp;courseid=8031151&amp;acadyear=2552&amp;semester=2&amp;avs73334154=86" TargetMode="External"/><Relationship Id="rId23" Type="http://schemas.openxmlformats.org/officeDocument/2006/relationships/hyperlink" Target="http://reg.kku.ac.th/registrar/class_info_2.asp?backto=home&amp;option=0&amp;courseid=8034281&amp;acadyear=2552&amp;semester=2&amp;avs73334154=102" TargetMode="External"/><Relationship Id="rId28" Type="http://schemas.openxmlformats.org/officeDocument/2006/relationships/hyperlink" Target="http://reg.kku.ac.th/registrar/class_info_2.asp?backto=home&amp;option=0&amp;courseid=8044061&amp;acadyear=2552&amp;semester=2&amp;avs73334154=112" TargetMode="External"/><Relationship Id="rId36" Type="http://schemas.openxmlformats.org/officeDocument/2006/relationships/hyperlink" Target="http://reg.kku.ac.th/registrar/class_info_2.asp?backto=home&amp;option=0&amp;courseid=3613638870&amp;acadyear=2552&amp;semester=2&amp;avs73334154=135" TargetMode="External"/><Relationship Id="rId49" Type="http://schemas.openxmlformats.org/officeDocument/2006/relationships/hyperlink" Target="http://reg.kku.ac.th/registrar/class_info_2.asp?backto=home&amp;option=0&amp;courseid=3613638889&amp;acadyear=2552&amp;semester=2&amp;avs73334154=160" TargetMode="External"/><Relationship Id="rId57" Type="http://schemas.openxmlformats.org/officeDocument/2006/relationships/hyperlink" Target="http://reg.kku.ac.th/registrar/class_info_2.asp?backto=home&amp;option=0&amp;courseid=3613638901&amp;acadyear=2552&amp;semester=2&amp;avs73334154=176" TargetMode="External"/><Relationship Id="rId61" Type="http://schemas.openxmlformats.org/officeDocument/2006/relationships/printerSettings" Target="../printerSettings/printerSettings3.bin"/><Relationship Id="rId10" Type="http://schemas.openxmlformats.org/officeDocument/2006/relationships/hyperlink" Target="http://reg.kku.ac.th/registrar/class_info_2.asp?backto=home&amp;option=0&amp;courseid=8024091&amp;acadyear=2552&amp;semester=2&amp;avs73334154=70" TargetMode="External"/><Relationship Id="rId19" Type="http://schemas.openxmlformats.org/officeDocument/2006/relationships/hyperlink" Target="http://reg.kku.ac.th/registrar/class_info_2.asp?backto=home&amp;option=0&amp;courseid=3613641842&amp;acadyear=2552&amp;semester=2&amp;avs73334154=93" TargetMode="External"/><Relationship Id="rId31" Type="http://schemas.openxmlformats.org/officeDocument/2006/relationships/hyperlink" Target="http://reg.kku.ac.th/registrar/class_info_2.asp?backto=home&amp;option=0&amp;courseid=3613638864&amp;acadyear=2552&amp;semester=2&amp;avs73334154=125" TargetMode="External"/><Relationship Id="rId44" Type="http://schemas.openxmlformats.org/officeDocument/2006/relationships/hyperlink" Target="http://reg.kku.ac.th/registrar/class_info_2.asp?backto=home&amp;option=0&amp;courseid=3613638881&amp;acadyear=2552&amp;semester=2&amp;avs73334154=151" TargetMode="External"/><Relationship Id="rId52" Type="http://schemas.openxmlformats.org/officeDocument/2006/relationships/hyperlink" Target="http://reg.kku.ac.th/registrar/class_info_2.asp?backto=home&amp;option=0&amp;courseid=3613638892&amp;acadyear=2552&amp;semester=2&amp;avs73334154=166" TargetMode="External"/><Relationship Id="rId60" Type="http://schemas.openxmlformats.org/officeDocument/2006/relationships/hyperlink" Target="http://reg.kku.ac.th/registrar/class_info_2.asp?backto=home&amp;option=0&amp;courseid=3613638910&amp;acadyear=2552&amp;semester=2&amp;avs73334154=182" TargetMode="External"/><Relationship Id="rId4" Type="http://schemas.openxmlformats.org/officeDocument/2006/relationships/hyperlink" Target="http://reg.kku.ac.th/registrar/class_info_2.asp?backto=home&amp;option=0&amp;courseid=8013161&amp;acadyear=2552&amp;semester=2&amp;avs73334154=59" TargetMode="External"/><Relationship Id="rId9" Type="http://schemas.openxmlformats.org/officeDocument/2006/relationships/hyperlink" Target="http://reg.kku.ac.th/registrar/class_info_2.asp?backto=home&amp;option=0&amp;courseid=8023151&amp;acadyear=2552&amp;semester=2&amp;avs73334154=68" TargetMode="External"/><Relationship Id="rId14" Type="http://schemas.openxmlformats.org/officeDocument/2006/relationships/hyperlink" Target="http://reg.kku.ac.th/registrar/class_info_2.asp?backto=home&amp;option=0&amp;courseid=8024461&amp;acadyear=2552&amp;semester=2&amp;avs73334154=78" TargetMode="External"/><Relationship Id="rId22" Type="http://schemas.openxmlformats.org/officeDocument/2006/relationships/hyperlink" Target="http://reg.kku.ac.th/registrar/class_info_2.asp?backto=home&amp;option=0&amp;courseid=8034072&amp;acadyear=2552&amp;semester=2&amp;avs73334154=101" TargetMode="External"/><Relationship Id="rId27" Type="http://schemas.openxmlformats.org/officeDocument/2006/relationships/hyperlink" Target="http://reg.kku.ac.th/registrar/class_info_2.asp?backto=home&amp;option=0&amp;courseid=8043161&amp;acadyear=2552&amp;semester=2&amp;avs73334154=110" TargetMode="External"/><Relationship Id="rId30" Type="http://schemas.openxmlformats.org/officeDocument/2006/relationships/hyperlink" Target="http://reg.kku.ac.th/registrar/class_info_2.asp?backto=home&amp;option=0&amp;courseid=8044261&amp;acadyear=2552&amp;semester=2&amp;avs73334154=116" TargetMode="External"/><Relationship Id="rId35" Type="http://schemas.openxmlformats.org/officeDocument/2006/relationships/hyperlink" Target="http://reg.kku.ac.th/registrar/class_info_2.asp?backto=home&amp;option=0&amp;courseid=3613638869&amp;acadyear=2552&amp;semester=2&amp;avs73334154=133" TargetMode="External"/><Relationship Id="rId43" Type="http://schemas.openxmlformats.org/officeDocument/2006/relationships/hyperlink" Target="http://reg.kku.ac.th/registrar/class_info_2.asp?backto=home&amp;option=0&amp;courseid=3613639790&amp;acadyear=2552&amp;semester=2&amp;avs73334154=149" TargetMode="External"/><Relationship Id="rId48" Type="http://schemas.openxmlformats.org/officeDocument/2006/relationships/hyperlink" Target="http://reg.kku.ac.th/registrar/class_info_2.asp?backto=home&amp;option=0&amp;courseid=3613640867&amp;acadyear=2552&amp;semester=2&amp;avs73334154=158" TargetMode="External"/><Relationship Id="rId56" Type="http://schemas.openxmlformats.org/officeDocument/2006/relationships/hyperlink" Target="http://reg.kku.ac.th/registrar/class_info_2.asp?backto=home&amp;option=0&amp;courseid=3613638899&amp;acadyear=2552&amp;semester=2&amp;avs73334154=174" TargetMode="External"/><Relationship Id="rId8" Type="http://schemas.openxmlformats.org/officeDocument/2006/relationships/hyperlink" Target="http://reg.kku.ac.th/registrar/class_info_2.asp?backto=home&amp;option=0&amp;courseid=8023061&amp;acadyear=2552&amp;semester=2&amp;avs73334154=66" TargetMode="External"/><Relationship Id="rId51" Type="http://schemas.openxmlformats.org/officeDocument/2006/relationships/hyperlink" Target="http://reg.kku.ac.th/registrar/class_info_2.asp?backto=home&amp;option=0&amp;courseid=3613638891&amp;acadyear=2552&amp;semester=2&amp;avs73334154=164" TargetMode="External"/><Relationship Id="rId3" Type="http://schemas.openxmlformats.org/officeDocument/2006/relationships/hyperlink" Target="http://reg.kku.ac.th/registrar/class_info_2.asp?backto=home&amp;option=0&amp;courseid=8013051&amp;acadyear=2552&amp;semester=2&amp;avs73334154=57" TargetMode="External"/><Relationship Id="rId12" Type="http://schemas.openxmlformats.org/officeDocument/2006/relationships/hyperlink" Target="http://reg.kku.ac.th/registrar/class_info_2.asp?backto=home&amp;option=0&amp;courseid=8024281&amp;acadyear=2552&amp;semester=2&amp;avs73334154=74" TargetMode="External"/><Relationship Id="rId17" Type="http://schemas.openxmlformats.org/officeDocument/2006/relationships/hyperlink" Target="http://reg.kku.ac.th/registrar/class_info_2.asp?backto=home&amp;option=0&amp;courseid=8032261&amp;acadyear=2552&amp;semester=2&amp;avs73334154=89" TargetMode="External"/><Relationship Id="rId25" Type="http://schemas.openxmlformats.org/officeDocument/2006/relationships/hyperlink" Target="http://reg.kku.ac.th/registrar/class_info_2.asp?backto=home&amp;option=0&amp;courseid=8042051&amp;acadyear=2552&amp;semester=2&amp;avs73334154=106" TargetMode="External"/><Relationship Id="rId33" Type="http://schemas.openxmlformats.org/officeDocument/2006/relationships/hyperlink" Target="http://reg.kku.ac.th/registrar/class_info_2.asp?backto=home&amp;option=0&amp;courseid=3613638866&amp;acadyear=2552&amp;semester=2&amp;avs73334154=129" TargetMode="External"/><Relationship Id="rId38" Type="http://schemas.openxmlformats.org/officeDocument/2006/relationships/hyperlink" Target="http://reg.kku.ac.th/registrar/class_info_2.asp?backto=home&amp;option=0&amp;courseid=3613638874&amp;acadyear=2552&amp;semester=2&amp;avs73334154=139" TargetMode="External"/><Relationship Id="rId46" Type="http://schemas.openxmlformats.org/officeDocument/2006/relationships/hyperlink" Target="http://reg.kku.ac.th/registrar/class_info_2.asp?backto=home&amp;option=0&amp;courseid=3613638886&amp;acadyear=2552&amp;semester=2&amp;avs73334154=154" TargetMode="External"/><Relationship Id="rId59" Type="http://schemas.openxmlformats.org/officeDocument/2006/relationships/hyperlink" Target="http://reg.kku.ac.th/registrar/class_info_2.asp?backto=home&amp;option=0&amp;courseid=3613638909&amp;acadyear=2552&amp;semester=2&amp;avs73334154=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H22"/>
  <sheetViews>
    <sheetView tabSelected="1" workbookViewId="0">
      <selection activeCell="M18" sqref="M18"/>
    </sheetView>
  </sheetViews>
  <sheetFormatPr defaultRowHeight="12.75"/>
  <cols>
    <col min="1" max="1" width="24.140625" customWidth="1"/>
    <col min="3" max="3" width="4.7109375" customWidth="1"/>
    <col min="8" max="8" width="2.140625" customWidth="1"/>
  </cols>
  <sheetData>
    <row r="2" spans="1:8">
      <c r="A2" s="13" t="s">
        <v>253</v>
      </c>
      <c r="B2" s="14"/>
    </row>
    <row r="4" spans="1:8">
      <c r="E4" s="50" t="s">
        <v>243</v>
      </c>
      <c r="F4" s="50"/>
      <c r="G4" s="50"/>
    </row>
    <row r="5" spans="1:8">
      <c r="B5" s="15"/>
      <c r="C5" s="16"/>
      <c r="D5" s="10" t="s">
        <v>239</v>
      </c>
      <c r="E5" s="8" t="s">
        <v>240</v>
      </c>
      <c r="F5" s="9" t="s">
        <v>241</v>
      </c>
      <c r="G5" s="9" t="s">
        <v>242</v>
      </c>
    </row>
    <row r="6" spans="1:8">
      <c r="A6" s="6" t="s">
        <v>259</v>
      </c>
      <c r="B6" s="7"/>
      <c r="C6" s="7"/>
      <c r="D6" s="4">
        <v>338.88888888888891</v>
      </c>
      <c r="E6" s="3">
        <f>$D6/6</f>
        <v>56.481481481481488</v>
      </c>
      <c r="F6" s="5">
        <f>$D6/8</f>
        <v>42.361111111111114</v>
      </c>
      <c r="G6" s="45">
        <f>$D6/10</f>
        <v>33.888888888888893</v>
      </c>
    </row>
    <row r="7" spans="1:8">
      <c r="A7" s="6" t="s">
        <v>260</v>
      </c>
      <c r="B7" s="7"/>
      <c r="C7" s="7"/>
      <c r="D7" s="4">
        <v>298.33333333333337</v>
      </c>
      <c r="E7" s="3">
        <f>$D7/6</f>
        <v>49.722222222222229</v>
      </c>
      <c r="F7" s="5">
        <f>$D7/8</f>
        <v>37.291666666666671</v>
      </c>
      <c r="G7" s="45">
        <f>$D7/10</f>
        <v>29.833333333333336</v>
      </c>
    </row>
    <row r="8" spans="1:8">
      <c r="E8" s="2"/>
      <c r="F8" s="2"/>
      <c r="G8" s="2"/>
    </row>
    <row r="9" spans="1:8">
      <c r="A9" s="51" t="s">
        <v>251</v>
      </c>
      <c r="B9" s="51"/>
      <c r="C9" s="51"/>
      <c r="D9" s="11">
        <f>SUM(D6:D8)</f>
        <v>637.22222222222229</v>
      </c>
      <c r="E9" s="11">
        <f>$D9/6</f>
        <v>106.20370370370371</v>
      </c>
      <c r="F9" s="11">
        <f>$D9/8</f>
        <v>79.652777777777786</v>
      </c>
      <c r="G9" s="11">
        <f>$D9/10</f>
        <v>63.722222222222229</v>
      </c>
    </row>
    <row r="12" spans="1:8">
      <c r="A12" s="12" t="s">
        <v>252</v>
      </c>
      <c r="B12" s="12"/>
      <c r="C12" s="12"/>
      <c r="D12" s="12"/>
      <c r="E12" s="12"/>
      <c r="F12" s="12"/>
      <c r="G12" s="12"/>
      <c r="H12" s="1"/>
    </row>
    <row r="16" spans="1:8">
      <c r="A16" t="s">
        <v>245</v>
      </c>
    </row>
    <row r="17" spans="1:2">
      <c r="A17" t="s">
        <v>244</v>
      </c>
    </row>
    <row r="20" spans="1:2">
      <c r="B20" t="s">
        <v>246</v>
      </c>
    </row>
    <row r="21" spans="1:2">
      <c r="B21" t="s">
        <v>247</v>
      </c>
    </row>
    <row r="22" spans="1:2">
      <c r="B22" t="s">
        <v>248</v>
      </c>
    </row>
  </sheetData>
  <mergeCells count="2">
    <mergeCell ref="E4:G4"/>
    <mergeCell ref="A9:C9"/>
  </mergeCells>
  <phoneticPr fontId="3" type="noConversion"/>
  <pageMargins left="0.23622047244094491" right="0.19685039370078741" top="0.70866141732283472" bottom="0.98425196850393704" header="0.51181102362204722" footer="0.51181102362204722"/>
  <pageSetup paperSize="9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opLeftCell="A28" workbookViewId="0">
      <selection activeCell="B21" sqref="B21"/>
    </sheetView>
  </sheetViews>
  <sheetFormatPr defaultColWidth="8.85546875" defaultRowHeight="12"/>
  <cols>
    <col min="1" max="1" width="7.28515625" style="17" customWidth="1"/>
    <col min="2" max="2" width="52.7109375" style="17" customWidth="1"/>
    <col min="3" max="3" width="6.28515625" style="31" customWidth="1"/>
    <col min="4" max="6" width="7.28515625" style="31" customWidth="1"/>
    <col min="7" max="16384" width="8.85546875" style="17"/>
  </cols>
  <sheetData>
    <row r="1" spans="1:6">
      <c r="A1" s="17" t="s">
        <v>256</v>
      </c>
    </row>
    <row r="2" spans="1:6">
      <c r="A2" s="18"/>
      <c r="B2" s="19"/>
      <c r="C2" s="32" t="s">
        <v>250</v>
      </c>
      <c r="D2" s="32" t="s">
        <v>258</v>
      </c>
      <c r="E2" s="32" t="s">
        <v>249</v>
      </c>
      <c r="F2" s="32" t="s">
        <v>239</v>
      </c>
    </row>
    <row r="3" spans="1:6">
      <c r="A3" s="55" t="s">
        <v>254</v>
      </c>
      <c r="B3" s="56"/>
      <c r="C3" s="56"/>
      <c r="D3" s="56"/>
      <c r="E3" s="56"/>
      <c r="F3" s="57"/>
    </row>
    <row r="4" spans="1:6">
      <c r="A4" s="19" t="s">
        <v>1</v>
      </c>
      <c r="B4" s="21" t="s">
        <v>0</v>
      </c>
      <c r="C4" s="33">
        <v>3</v>
      </c>
      <c r="D4" s="23">
        <v>50</v>
      </c>
      <c r="E4" s="34">
        <f>C4*D4</f>
        <v>150</v>
      </c>
      <c r="F4" s="35">
        <f>E4/18</f>
        <v>8.3333333333333339</v>
      </c>
    </row>
    <row r="5" spans="1:6">
      <c r="A5" s="19" t="s">
        <v>2</v>
      </c>
      <c r="B5" s="21" t="s">
        <v>3</v>
      </c>
      <c r="C5" s="33">
        <v>3</v>
      </c>
      <c r="D5" s="23">
        <v>50</v>
      </c>
      <c r="E5" s="34">
        <f t="shared" ref="E5:E32" si="0">C5*D5</f>
        <v>150</v>
      </c>
      <c r="F5" s="35">
        <f t="shared" ref="F5:F32" si="1">E5/18</f>
        <v>8.3333333333333339</v>
      </c>
    </row>
    <row r="6" spans="1:6" ht="24">
      <c r="A6" s="48" t="s">
        <v>4</v>
      </c>
      <c r="B6" s="21" t="s">
        <v>5</v>
      </c>
      <c r="C6" s="33">
        <v>3</v>
      </c>
      <c r="D6" s="23">
        <v>50</v>
      </c>
      <c r="E6" s="34">
        <f t="shared" si="0"/>
        <v>150</v>
      </c>
      <c r="F6" s="35">
        <f t="shared" si="1"/>
        <v>8.3333333333333339</v>
      </c>
    </row>
    <row r="7" spans="1:6" ht="24">
      <c r="A7" s="48" t="s">
        <v>6</v>
      </c>
      <c r="B7" s="21" t="s">
        <v>7</v>
      </c>
      <c r="C7" s="33">
        <v>3</v>
      </c>
      <c r="D7" s="23">
        <v>50</v>
      </c>
      <c r="E7" s="34">
        <f t="shared" si="0"/>
        <v>150</v>
      </c>
      <c r="F7" s="35">
        <f t="shared" si="1"/>
        <v>8.3333333333333339</v>
      </c>
    </row>
    <row r="8" spans="1:6" ht="24">
      <c r="A8" s="48" t="s">
        <v>6</v>
      </c>
      <c r="B8" s="21" t="s">
        <v>7</v>
      </c>
      <c r="C8" s="33">
        <v>3</v>
      </c>
      <c r="D8" s="23">
        <v>50</v>
      </c>
      <c r="E8" s="34">
        <f t="shared" si="0"/>
        <v>150</v>
      </c>
      <c r="F8" s="35">
        <f t="shared" si="1"/>
        <v>8.3333333333333339</v>
      </c>
    </row>
    <row r="9" spans="1:6" ht="24">
      <c r="A9" s="48" t="s">
        <v>8</v>
      </c>
      <c r="B9" s="21" t="s">
        <v>9</v>
      </c>
      <c r="C9" s="33">
        <v>2</v>
      </c>
      <c r="D9" s="23">
        <v>50</v>
      </c>
      <c r="E9" s="34">
        <f t="shared" si="0"/>
        <v>100</v>
      </c>
      <c r="F9" s="35">
        <f t="shared" si="1"/>
        <v>5.5555555555555554</v>
      </c>
    </row>
    <row r="10" spans="1:6" ht="24">
      <c r="A10" s="48" t="s">
        <v>10</v>
      </c>
      <c r="B10" s="21" t="s">
        <v>11</v>
      </c>
      <c r="C10" s="33">
        <v>2</v>
      </c>
      <c r="D10" s="23">
        <v>50</v>
      </c>
      <c r="E10" s="34">
        <f t="shared" si="0"/>
        <v>100</v>
      </c>
      <c r="F10" s="35">
        <f t="shared" si="1"/>
        <v>5.5555555555555554</v>
      </c>
    </row>
    <row r="11" spans="1:6" ht="24">
      <c r="A11" s="48" t="s">
        <v>12</v>
      </c>
      <c r="B11" s="21" t="s">
        <v>13</v>
      </c>
      <c r="C11" s="33">
        <v>3</v>
      </c>
      <c r="D11" s="23">
        <v>50</v>
      </c>
      <c r="E11" s="34">
        <f t="shared" si="0"/>
        <v>150</v>
      </c>
      <c r="F11" s="35">
        <f t="shared" si="1"/>
        <v>8.3333333333333339</v>
      </c>
    </row>
    <row r="12" spans="1:6" ht="24">
      <c r="A12" s="48" t="s">
        <v>14</v>
      </c>
      <c r="B12" s="21" t="s">
        <v>15</v>
      </c>
      <c r="C12" s="33">
        <v>3</v>
      </c>
      <c r="D12" s="23">
        <v>50</v>
      </c>
      <c r="E12" s="34">
        <f t="shared" si="0"/>
        <v>150</v>
      </c>
      <c r="F12" s="35">
        <f t="shared" si="1"/>
        <v>8.3333333333333339</v>
      </c>
    </row>
    <row r="13" spans="1:6" ht="24">
      <c r="A13" s="48" t="s">
        <v>16</v>
      </c>
      <c r="B13" s="21" t="s">
        <v>17</v>
      </c>
      <c r="C13" s="33">
        <v>3</v>
      </c>
      <c r="D13" s="23">
        <v>50</v>
      </c>
      <c r="E13" s="34">
        <f t="shared" si="0"/>
        <v>150</v>
      </c>
      <c r="F13" s="35">
        <f t="shared" si="1"/>
        <v>8.3333333333333339</v>
      </c>
    </row>
    <row r="14" spans="1:6" ht="24">
      <c r="A14" s="48" t="s">
        <v>18</v>
      </c>
      <c r="B14" s="21" t="s">
        <v>19</v>
      </c>
      <c r="C14" s="33">
        <v>3</v>
      </c>
      <c r="D14" s="23">
        <v>50</v>
      </c>
      <c r="E14" s="34">
        <f t="shared" si="0"/>
        <v>150</v>
      </c>
      <c r="F14" s="35">
        <f t="shared" si="1"/>
        <v>8.3333333333333339</v>
      </c>
    </row>
    <row r="15" spans="1:6" ht="24">
      <c r="A15" s="48" t="s">
        <v>20</v>
      </c>
      <c r="B15" s="21" t="s">
        <v>21</v>
      </c>
      <c r="C15" s="33">
        <v>3</v>
      </c>
      <c r="D15" s="23">
        <v>50</v>
      </c>
      <c r="E15" s="34">
        <f t="shared" si="0"/>
        <v>150</v>
      </c>
      <c r="F15" s="35">
        <f t="shared" si="1"/>
        <v>8.3333333333333339</v>
      </c>
    </row>
    <row r="16" spans="1:6" ht="24">
      <c r="A16" s="48" t="s">
        <v>22</v>
      </c>
      <c r="B16" s="21" t="s">
        <v>23</v>
      </c>
      <c r="C16" s="33">
        <v>3</v>
      </c>
      <c r="D16" s="23">
        <v>50</v>
      </c>
      <c r="E16" s="34">
        <f t="shared" si="0"/>
        <v>150</v>
      </c>
      <c r="F16" s="35">
        <f t="shared" si="1"/>
        <v>8.3333333333333339</v>
      </c>
    </row>
    <row r="17" spans="1:6" ht="24">
      <c r="A17" s="48" t="s">
        <v>24</v>
      </c>
      <c r="B17" s="21" t="s">
        <v>25</v>
      </c>
      <c r="C17" s="33">
        <v>3</v>
      </c>
      <c r="D17" s="23">
        <v>50</v>
      </c>
      <c r="E17" s="34">
        <f t="shared" si="0"/>
        <v>150</v>
      </c>
      <c r="F17" s="35">
        <f t="shared" si="1"/>
        <v>8.3333333333333339</v>
      </c>
    </row>
    <row r="18" spans="1:6" ht="24">
      <c r="A18" s="48" t="s">
        <v>26</v>
      </c>
      <c r="B18" s="21" t="s">
        <v>27</v>
      </c>
      <c r="C18" s="33">
        <v>3</v>
      </c>
      <c r="D18" s="23">
        <v>50</v>
      </c>
      <c r="E18" s="34">
        <f t="shared" si="0"/>
        <v>150</v>
      </c>
      <c r="F18" s="35">
        <f t="shared" si="1"/>
        <v>8.3333333333333339</v>
      </c>
    </row>
    <row r="19" spans="1:6" ht="24">
      <c r="A19" s="48" t="s">
        <v>28</v>
      </c>
      <c r="B19" s="21" t="s">
        <v>29</v>
      </c>
      <c r="C19" s="33">
        <v>5</v>
      </c>
      <c r="D19" s="23">
        <v>50</v>
      </c>
      <c r="E19" s="34">
        <f t="shared" si="0"/>
        <v>250</v>
      </c>
      <c r="F19" s="35">
        <f t="shared" si="1"/>
        <v>13.888888888888889</v>
      </c>
    </row>
    <row r="20" spans="1:6" ht="24">
      <c r="A20" s="48" t="s">
        <v>30</v>
      </c>
      <c r="B20" s="21" t="s">
        <v>31</v>
      </c>
      <c r="C20" s="33">
        <v>5</v>
      </c>
      <c r="D20" s="23">
        <v>50</v>
      </c>
      <c r="E20" s="34">
        <f t="shared" si="0"/>
        <v>250</v>
      </c>
      <c r="F20" s="35">
        <f t="shared" si="1"/>
        <v>13.888888888888889</v>
      </c>
    </row>
    <row r="21" spans="1:6" ht="24">
      <c r="A21" s="48" t="s">
        <v>32</v>
      </c>
      <c r="B21" s="21" t="s">
        <v>33</v>
      </c>
      <c r="C21" s="33">
        <v>3</v>
      </c>
      <c r="D21" s="23">
        <v>50</v>
      </c>
      <c r="E21" s="34">
        <f t="shared" si="0"/>
        <v>150</v>
      </c>
      <c r="F21" s="35">
        <f t="shared" si="1"/>
        <v>8.3333333333333339</v>
      </c>
    </row>
    <row r="22" spans="1:6" ht="24">
      <c r="A22" s="48" t="s">
        <v>34</v>
      </c>
      <c r="B22" s="21" t="s">
        <v>35</v>
      </c>
      <c r="C22" s="33">
        <v>3</v>
      </c>
      <c r="D22" s="23">
        <v>50</v>
      </c>
      <c r="E22" s="34">
        <f t="shared" si="0"/>
        <v>150</v>
      </c>
      <c r="F22" s="35">
        <f t="shared" si="1"/>
        <v>8.3333333333333339</v>
      </c>
    </row>
    <row r="23" spans="1:6" ht="24">
      <c r="A23" s="48" t="s">
        <v>36</v>
      </c>
      <c r="B23" s="21" t="s">
        <v>37</v>
      </c>
      <c r="C23" s="33">
        <v>3</v>
      </c>
      <c r="D23" s="23">
        <v>50</v>
      </c>
      <c r="E23" s="34">
        <f t="shared" si="0"/>
        <v>150</v>
      </c>
      <c r="F23" s="35">
        <f t="shared" si="1"/>
        <v>8.3333333333333339</v>
      </c>
    </row>
    <row r="24" spans="1:6" ht="24">
      <c r="A24" s="48" t="s">
        <v>38</v>
      </c>
      <c r="B24" s="21" t="s">
        <v>39</v>
      </c>
      <c r="C24" s="33">
        <v>3</v>
      </c>
      <c r="D24" s="23">
        <v>50</v>
      </c>
      <c r="E24" s="34">
        <f t="shared" si="0"/>
        <v>150</v>
      </c>
      <c r="F24" s="35">
        <f t="shared" si="1"/>
        <v>8.3333333333333339</v>
      </c>
    </row>
    <row r="25" spans="1:6" ht="24">
      <c r="A25" s="48" t="s">
        <v>41</v>
      </c>
      <c r="B25" s="21" t="s">
        <v>42</v>
      </c>
      <c r="C25" s="33">
        <v>2</v>
      </c>
      <c r="D25" s="23">
        <v>50</v>
      </c>
      <c r="E25" s="34">
        <f t="shared" si="0"/>
        <v>100</v>
      </c>
      <c r="F25" s="35">
        <f t="shared" si="1"/>
        <v>5.5555555555555554</v>
      </c>
    </row>
    <row r="26" spans="1:6" ht="24">
      <c r="A26" s="48" t="s">
        <v>43</v>
      </c>
      <c r="B26" s="21" t="s">
        <v>44</v>
      </c>
      <c r="C26" s="33">
        <v>2</v>
      </c>
      <c r="D26" s="23">
        <v>50</v>
      </c>
      <c r="E26" s="34">
        <f t="shared" si="0"/>
        <v>100</v>
      </c>
      <c r="F26" s="35">
        <f t="shared" si="1"/>
        <v>5.5555555555555554</v>
      </c>
    </row>
    <row r="27" spans="1:6" ht="24">
      <c r="A27" s="48" t="s">
        <v>45</v>
      </c>
      <c r="B27" s="21" t="s">
        <v>46</v>
      </c>
      <c r="C27" s="33">
        <v>5</v>
      </c>
      <c r="D27" s="23">
        <v>50</v>
      </c>
      <c r="E27" s="34">
        <f t="shared" si="0"/>
        <v>250</v>
      </c>
      <c r="F27" s="35">
        <f t="shared" si="1"/>
        <v>13.888888888888889</v>
      </c>
    </row>
    <row r="28" spans="1:6" ht="24">
      <c r="A28" s="48" t="s">
        <v>47</v>
      </c>
      <c r="B28" s="21" t="s">
        <v>48</v>
      </c>
      <c r="C28" s="33">
        <v>2</v>
      </c>
      <c r="D28" s="23">
        <v>50</v>
      </c>
      <c r="E28" s="34">
        <f t="shared" si="0"/>
        <v>100</v>
      </c>
      <c r="F28" s="35">
        <f t="shared" si="1"/>
        <v>5.5555555555555554</v>
      </c>
    </row>
    <row r="29" spans="1:6" ht="24">
      <c r="A29" s="48" t="s">
        <v>49</v>
      </c>
      <c r="B29" s="21" t="s">
        <v>50</v>
      </c>
      <c r="C29" s="33">
        <v>5</v>
      </c>
      <c r="D29" s="23">
        <v>50</v>
      </c>
      <c r="E29" s="34">
        <f t="shared" si="0"/>
        <v>250</v>
      </c>
      <c r="F29" s="35">
        <f t="shared" si="1"/>
        <v>13.888888888888889</v>
      </c>
    </row>
    <row r="30" spans="1:6" ht="24">
      <c r="A30" s="48" t="s">
        <v>51</v>
      </c>
      <c r="B30" s="21" t="s">
        <v>52</v>
      </c>
      <c r="C30" s="33">
        <v>3</v>
      </c>
      <c r="D30" s="23">
        <v>50</v>
      </c>
      <c r="E30" s="34">
        <f t="shared" si="0"/>
        <v>150</v>
      </c>
      <c r="F30" s="35">
        <f t="shared" si="1"/>
        <v>8.3333333333333339</v>
      </c>
    </row>
    <row r="31" spans="1:6" ht="24">
      <c r="A31" s="48" t="s">
        <v>53</v>
      </c>
      <c r="B31" s="21" t="s">
        <v>54</v>
      </c>
      <c r="C31" s="33">
        <v>3</v>
      </c>
      <c r="D31" s="23">
        <v>50</v>
      </c>
      <c r="E31" s="34">
        <f t="shared" si="0"/>
        <v>150</v>
      </c>
      <c r="F31" s="35">
        <f t="shared" si="1"/>
        <v>8.3333333333333339</v>
      </c>
    </row>
    <row r="32" spans="1:6" ht="24">
      <c r="A32" s="48" t="s">
        <v>55</v>
      </c>
      <c r="B32" s="21" t="s">
        <v>56</v>
      </c>
      <c r="C32" s="33">
        <v>3</v>
      </c>
      <c r="D32" s="23">
        <v>50</v>
      </c>
      <c r="E32" s="34">
        <f t="shared" si="0"/>
        <v>150</v>
      </c>
      <c r="F32" s="35">
        <f t="shared" si="1"/>
        <v>8.3333333333333339</v>
      </c>
    </row>
    <row r="33" spans="1:6" ht="24">
      <c r="A33" s="48" t="s">
        <v>57</v>
      </c>
      <c r="B33" s="21" t="s">
        <v>58</v>
      </c>
      <c r="C33" s="33">
        <v>5</v>
      </c>
      <c r="D33" s="23">
        <v>50</v>
      </c>
      <c r="E33" s="34">
        <f t="shared" ref="E33:E42" si="2">C33*D33</f>
        <v>250</v>
      </c>
      <c r="F33" s="35">
        <f t="shared" ref="F33:F43" si="3">E33/18</f>
        <v>13.888888888888889</v>
      </c>
    </row>
    <row r="34" spans="1:6" ht="24">
      <c r="A34" s="48" t="s">
        <v>59</v>
      </c>
      <c r="B34" s="21" t="s">
        <v>60</v>
      </c>
      <c r="C34" s="33">
        <v>5</v>
      </c>
      <c r="D34" s="23">
        <v>50</v>
      </c>
      <c r="E34" s="34">
        <f t="shared" si="2"/>
        <v>250</v>
      </c>
      <c r="F34" s="35">
        <f t="shared" si="3"/>
        <v>13.888888888888889</v>
      </c>
    </row>
    <row r="35" spans="1:6" ht="24">
      <c r="A35" s="48" t="s">
        <v>61</v>
      </c>
      <c r="B35" s="21" t="s">
        <v>62</v>
      </c>
      <c r="C35" s="33">
        <v>3</v>
      </c>
      <c r="D35" s="23">
        <v>50</v>
      </c>
      <c r="E35" s="34">
        <f t="shared" si="2"/>
        <v>150</v>
      </c>
      <c r="F35" s="35">
        <f t="shared" si="3"/>
        <v>8.3333333333333339</v>
      </c>
    </row>
    <row r="36" spans="1:6" ht="24">
      <c r="A36" s="48" t="s">
        <v>63</v>
      </c>
      <c r="B36" s="21" t="s">
        <v>60</v>
      </c>
      <c r="C36" s="33">
        <v>5</v>
      </c>
      <c r="D36" s="23">
        <v>50</v>
      </c>
      <c r="E36" s="34">
        <f t="shared" si="2"/>
        <v>250</v>
      </c>
      <c r="F36" s="35">
        <f t="shared" si="3"/>
        <v>13.888888888888889</v>
      </c>
    </row>
    <row r="37" spans="1:6" ht="24">
      <c r="A37" s="48" t="s">
        <v>64</v>
      </c>
      <c r="B37" s="21" t="s">
        <v>65</v>
      </c>
      <c r="C37" s="33">
        <v>3</v>
      </c>
      <c r="D37" s="23">
        <v>50</v>
      </c>
      <c r="E37" s="34">
        <f t="shared" si="2"/>
        <v>150</v>
      </c>
      <c r="F37" s="35">
        <f t="shared" si="3"/>
        <v>8.3333333333333339</v>
      </c>
    </row>
    <row r="38" spans="1:6" ht="24">
      <c r="A38" s="48" t="s">
        <v>66</v>
      </c>
      <c r="B38" s="21" t="s">
        <v>67</v>
      </c>
      <c r="C38" s="33">
        <v>3</v>
      </c>
      <c r="D38" s="23">
        <v>50</v>
      </c>
      <c r="E38" s="34">
        <f t="shared" si="2"/>
        <v>150</v>
      </c>
      <c r="F38" s="35">
        <f t="shared" si="3"/>
        <v>8.3333333333333339</v>
      </c>
    </row>
    <row r="39" spans="1:6" ht="24">
      <c r="A39" s="48" t="s">
        <v>68</v>
      </c>
      <c r="B39" s="21" t="s">
        <v>69</v>
      </c>
      <c r="C39" s="33">
        <v>3</v>
      </c>
      <c r="D39" s="23">
        <v>50</v>
      </c>
      <c r="E39" s="34">
        <f t="shared" si="2"/>
        <v>150</v>
      </c>
      <c r="F39" s="35">
        <f t="shared" si="3"/>
        <v>8.3333333333333339</v>
      </c>
    </row>
    <row r="40" spans="1:6" ht="24">
      <c r="A40" s="48" t="s">
        <v>70</v>
      </c>
      <c r="B40" s="21" t="s">
        <v>71</v>
      </c>
      <c r="C40" s="33">
        <v>5</v>
      </c>
      <c r="D40" s="23">
        <v>50</v>
      </c>
      <c r="E40" s="34">
        <f t="shared" si="2"/>
        <v>250</v>
      </c>
      <c r="F40" s="35">
        <f t="shared" si="3"/>
        <v>13.888888888888889</v>
      </c>
    </row>
    <row r="41" spans="1:6" ht="24">
      <c r="A41" s="48" t="s">
        <v>72</v>
      </c>
      <c r="B41" s="21" t="s">
        <v>73</v>
      </c>
      <c r="C41" s="33">
        <v>3</v>
      </c>
      <c r="D41" s="23">
        <v>50</v>
      </c>
      <c r="E41" s="34">
        <f t="shared" si="2"/>
        <v>150</v>
      </c>
      <c r="F41" s="35">
        <f t="shared" si="3"/>
        <v>8.3333333333333339</v>
      </c>
    </row>
    <row r="42" spans="1:6" ht="24">
      <c r="A42" s="48" t="s">
        <v>74</v>
      </c>
      <c r="B42" s="21" t="s">
        <v>75</v>
      </c>
      <c r="C42" s="33">
        <v>5</v>
      </c>
      <c r="D42" s="23">
        <v>50</v>
      </c>
      <c r="E42" s="34">
        <f t="shared" si="2"/>
        <v>250</v>
      </c>
      <c r="F42" s="35">
        <f t="shared" si="3"/>
        <v>13.888888888888889</v>
      </c>
    </row>
    <row r="43" spans="1:6">
      <c r="A43" s="48"/>
      <c r="B43" s="21"/>
      <c r="C43" s="33"/>
      <c r="D43" s="23"/>
      <c r="E43" s="36">
        <f>SUM(E4:E42)</f>
        <v>6500</v>
      </c>
      <c r="F43" s="37">
        <f t="shared" si="3"/>
        <v>361.11111111111109</v>
      </c>
    </row>
    <row r="44" spans="1:6">
      <c r="A44" s="48"/>
      <c r="B44" s="21"/>
      <c r="C44" s="33"/>
      <c r="D44" s="23"/>
      <c r="E44" s="38"/>
      <c r="F44" s="39"/>
    </row>
    <row r="45" spans="1:6">
      <c r="A45" s="52" t="s">
        <v>255</v>
      </c>
      <c r="B45" s="53"/>
      <c r="C45" s="53"/>
      <c r="D45" s="53"/>
      <c r="E45" s="53"/>
      <c r="F45" s="54"/>
    </row>
    <row r="46" spans="1:6" ht="24">
      <c r="A46" s="48" t="s">
        <v>76</v>
      </c>
      <c r="B46" s="21" t="s">
        <v>77</v>
      </c>
      <c r="C46" s="33">
        <v>3</v>
      </c>
      <c r="D46" s="23">
        <v>60</v>
      </c>
      <c r="E46" s="34">
        <f t="shared" ref="E46:E62" si="4">C46*D46</f>
        <v>180</v>
      </c>
      <c r="F46" s="35">
        <f t="shared" ref="F46:F62" si="5">E46/18</f>
        <v>10</v>
      </c>
    </row>
    <row r="47" spans="1:6" ht="24">
      <c r="A47" s="48" t="s">
        <v>78</v>
      </c>
      <c r="B47" s="21" t="s">
        <v>79</v>
      </c>
      <c r="C47" s="33">
        <v>3</v>
      </c>
      <c r="D47" s="23">
        <v>60</v>
      </c>
      <c r="E47" s="34">
        <f t="shared" si="4"/>
        <v>180</v>
      </c>
      <c r="F47" s="35">
        <f t="shared" si="5"/>
        <v>10</v>
      </c>
    </row>
    <row r="48" spans="1:6" ht="24">
      <c r="A48" s="48" t="s">
        <v>80</v>
      </c>
      <c r="B48" s="21" t="s">
        <v>81</v>
      </c>
      <c r="C48" s="33">
        <v>3</v>
      </c>
      <c r="D48" s="23">
        <v>60</v>
      </c>
      <c r="E48" s="34">
        <f t="shared" si="4"/>
        <v>180</v>
      </c>
      <c r="F48" s="35">
        <f t="shared" si="5"/>
        <v>10</v>
      </c>
    </row>
    <row r="49" spans="1:6" ht="24">
      <c r="A49" s="48" t="s">
        <v>82</v>
      </c>
      <c r="B49" s="21" t="s">
        <v>83</v>
      </c>
      <c r="C49" s="33">
        <v>2</v>
      </c>
      <c r="D49" s="23">
        <v>60</v>
      </c>
      <c r="E49" s="34">
        <f t="shared" si="4"/>
        <v>120</v>
      </c>
      <c r="F49" s="35">
        <f t="shared" si="5"/>
        <v>6.666666666666667</v>
      </c>
    </row>
    <row r="50" spans="1:6" ht="24">
      <c r="A50" s="48" t="s">
        <v>84</v>
      </c>
      <c r="B50" s="21" t="s">
        <v>85</v>
      </c>
      <c r="C50" s="33">
        <v>3</v>
      </c>
      <c r="D50" s="23">
        <v>60</v>
      </c>
      <c r="E50" s="34">
        <f t="shared" si="4"/>
        <v>180</v>
      </c>
      <c r="F50" s="35">
        <f t="shared" si="5"/>
        <v>10</v>
      </c>
    </row>
    <row r="51" spans="1:6" ht="24">
      <c r="A51" s="48" t="s">
        <v>86</v>
      </c>
      <c r="B51" s="21" t="s">
        <v>87</v>
      </c>
      <c r="C51" s="33">
        <v>3</v>
      </c>
      <c r="D51" s="23">
        <v>60</v>
      </c>
      <c r="E51" s="34">
        <f t="shared" si="4"/>
        <v>180</v>
      </c>
      <c r="F51" s="35">
        <f t="shared" si="5"/>
        <v>10</v>
      </c>
    </row>
    <row r="52" spans="1:6" ht="24">
      <c r="A52" s="48" t="s">
        <v>88</v>
      </c>
      <c r="B52" s="21" t="s">
        <v>89</v>
      </c>
      <c r="C52" s="33">
        <v>3</v>
      </c>
      <c r="D52" s="23">
        <v>60</v>
      </c>
      <c r="E52" s="34">
        <f t="shared" si="4"/>
        <v>180</v>
      </c>
      <c r="F52" s="35">
        <f t="shared" si="5"/>
        <v>10</v>
      </c>
    </row>
    <row r="53" spans="1:6" ht="24">
      <c r="A53" s="48" t="s">
        <v>90</v>
      </c>
      <c r="B53" s="21" t="s">
        <v>91</v>
      </c>
      <c r="C53" s="33">
        <v>3</v>
      </c>
      <c r="D53" s="23">
        <v>60</v>
      </c>
      <c r="E53" s="34">
        <f t="shared" si="4"/>
        <v>180</v>
      </c>
      <c r="F53" s="35">
        <f t="shared" si="5"/>
        <v>10</v>
      </c>
    </row>
    <row r="54" spans="1:6" ht="24">
      <c r="A54" s="48" t="s">
        <v>92</v>
      </c>
      <c r="B54" s="21" t="s">
        <v>93</v>
      </c>
      <c r="C54" s="33">
        <v>3</v>
      </c>
      <c r="D54" s="23">
        <v>60</v>
      </c>
      <c r="E54" s="34">
        <f t="shared" si="4"/>
        <v>180</v>
      </c>
      <c r="F54" s="35">
        <f t="shared" si="5"/>
        <v>10</v>
      </c>
    </row>
    <row r="55" spans="1:6" ht="24">
      <c r="A55" s="48" t="s">
        <v>94</v>
      </c>
      <c r="B55" s="21" t="s">
        <v>95</v>
      </c>
      <c r="C55" s="33">
        <v>3</v>
      </c>
      <c r="D55" s="23">
        <v>60</v>
      </c>
      <c r="E55" s="34">
        <f t="shared" si="4"/>
        <v>180</v>
      </c>
      <c r="F55" s="35">
        <f t="shared" si="5"/>
        <v>10</v>
      </c>
    </row>
    <row r="56" spans="1:6" ht="24">
      <c r="A56" s="48" t="s">
        <v>96</v>
      </c>
      <c r="B56" s="21" t="s">
        <v>97</v>
      </c>
      <c r="C56" s="33">
        <v>3</v>
      </c>
      <c r="D56" s="23">
        <v>60</v>
      </c>
      <c r="E56" s="34">
        <f t="shared" si="4"/>
        <v>180</v>
      </c>
      <c r="F56" s="35">
        <f t="shared" si="5"/>
        <v>10</v>
      </c>
    </row>
    <row r="57" spans="1:6" ht="24">
      <c r="A57" s="48" t="s">
        <v>98</v>
      </c>
      <c r="B57" s="21" t="s">
        <v>99</v>
      </c>
      <c r="C57" s="33">
        <v>3</v>
      </c>
      <c r="D57" s="23">
        <v>60</v>
      </c>
      <c r="E57" s="34">
        <f t="shared" si="4"/>
        <v>180</v>
      </c>
      <c r="F57" s="35">
        <f t="shared" si="5"/>
        <v>10</v>
      </c>
    </row>
    <row r="58" spans="1:6" ht="24">
      <c r="A58" s="48" t="s">
        <v>100</v>
      </c>
      <c r="B58" s="21" t="s">
        <v>101</v>
      </c>
      <c r="C58" s="33">
        <v>3</v>
      </c>
      <c r="D58" s="23">
        <v>60</v>
      </c>
      <c r="E58" s="34">
        <f t="shared" si="4"/>
        <v>180</v>
      </c>
      <c r="F58" s="35">
        <f t="shared" si="5"/>
        <v>10</v>
      </c>
    </row>
    <row r="59" spans="1:6" ht="24">
      <c r="A59" s="48" t="s">
        <v>102</v>
      </c>
      <c r="B59" s="21" t="s">
        <v>103</v>
      </c>
      <c r="C59" s="33">
        <v>3</v>
      </c>
      <c r="D59" s="23">
        <v>60</v>
      </c>
      <c r="E59" s="34">
        <f t="shared" si="4"/>
        <v>180</v>
      </c>
      <c r="F59" s="35">
        <f t="shared" si="5"/>
        <v>10</v>
      </c>
    </row>
    <row r="60" spans="1:6" ht="24">
      <c r="A60" s="48" t="s">
        <v>104</v>
      </c>
      <c r="B60" s="21" t="s">
        <v>105</v>
      </c>
      <c r="C60" s="33">
        <v>3</v>
      </c>
      <c r="D60" s="23">
        <v>60</v>
      </c>
      <c r="E60" s="34">
        <f t="shared" si="4"/>
        <v>180</v>
      </c>
      <c r="F60" s="35">
        <f t="shared" si="5"/>
        <v>10</v>
      </c>
    </row>
    <row r="61" spans="1:6" ht="24">
      <c r="A61" s="48" t="s">
        <v>106</v>
      </c>
      <c r="B61" s="21" t="s">
        <v>107</v>
      </c>
      <c r="C61" s="33">
        <v>3</v>
      </c>
      <c r="D61" s="23">
        <v>60</v>
      </c>
      <c r="E61" s="34">
        <f t="shared" si="4"/>
        <v>180</v>
      </c>
      <c r="F61" s="35">
        <f t="shared" si="5"/>
        <v>10</v>
      </c>
    </row>
    <row r="62" spans="1:6" ht="24">
      <c r="A62" s="48" t="s">
        <v>108</v>
      </c>
      <c r="B62" s="21" t="s">
        <v>109</v>
      </c>
      <c r="C62" s="33">
        <v>2</v>
      </c>
      <c r="D62" s="23">
        <v>60</v>
      </c>
      <c r="E62" s="34">
        <f t="shared" si="4"/>
        <v>120</v>
      </c>
      <c r="F62" s="35">
        <f t="shared" si="5"/>
        <v>6.666666666666667</v>
      </c>
    </row>
    <row r="63" spans="1:6" ht="24">
      <c r="A63" s="48" t="s">
        <v>110</v>
      </c>
      <c r="B63" s="21" t="s">
        <v>111</v>
      </c>
      <c r="C63" s="33">
        <v>3</v>
      </c>
      <c r="D63" s="23">
        <v>60</v>
      </c>
      <c r="E63" s="34">
        <f t="shared" ref="E63:E73" si="6">C63*D63</f>
        <v>180</v>
      </c>
      <c r="F63" s="35">
        <f t="shared" ref="F63:F74" si="7">E63/18</f>
        <v>10</v>
      </c>
    </row>
    <row r="64" spans="1:6" ht="24">
      <c r="A64" s="48" t="s">
        <v>112</v>
      </c>
      <c r="B64" s="21" t="s">
        <v>113</v>
      </c>
      <c r="C64" s="33">
        <v>3</v>
      </c>
      <c r="D64" s="23">
        <v>60</v>
      </c>
      <c r="E64" s="34">
        <f t="shared" si="6"/>
        <v>180</v>
      </c>
      <c r="F64" s="35">
        <f t="shared" si="7"/>
        <v>10</v>
      </c>
    </row>
    <row r="65" spans="1:6" ht="24">
      <c r="A65" s="48" t="s">
        <v>114</v>
      </c>
      <c r="B65" s="21" t="s">
        <v>115</v>
      </c>
      <c r="C65" s="33">
        <v>2</v>
      </c>
      <c r="D65" s="23">
        <v>60</v>
      </c>
      <c r="E65" s="34">
        <f t="shared" si="6"/>
        <v>120</v>
      </c>
      <c r="F65" s="35">
        <f t="shared" si="7"/>
        <v>6.666666666666667</v>
      </c>
    </row>
    <row r="66" spans="1:6" ht="24">
      <c r="A66" s="48" t="s">
        <v>116</v>
      </c>
      <c r="B66" s="21" t="s">
        <v>117</v>
      </c>
      <c r="C66" s="33">
        <v>4</v>
      </c>
      <c r="D66" s="23">
        <v>60</v>
      </c>
      <c r="E66" s="34">
        <f t="shared" si="6"/>
        <v>240</v>
      </c>
      <c r="F66" s="35">
        <f t="shared" si="7"/>
        <v>13.333333333333334</v>
      </c>
    </row>
    <row r="67" spans="1:6" ht="24">
      <c r="A67" s="48" t="s">
        <v>118</v>
      </c>
      <c r="B67" s="21" t="s">
        <v>119</v>
      </c>
      <c r="C67" s="33">
        <v>4</v>
      </c>
      <c r="D67" s="23">
        <v>60</v>
      </c>
      <c r="E67" s="34">
        <f t="shared" si="6"/>
        <v>240</v>
      </c>
      <c r="F67" s="35">
        <f t="shared" si="7"/>
        <v>13.333333333333334</v>
      </c>
    </row>
    <row r="68" spans="1:6" ht="24">
      <c r="A68" s="48" t="s">
        <v>120</v>
      </c>
      <c r="B68" s="21" t="s">
        <v>121</v>
      </c>
      <c r="C68" s="33">
        <v>4</v>
      </c>
      <c r="D68" s="23">
        <v>60</v>
      </c>
      <c r="E68" s="34">
        <f t="shared" si="6"/>
        <v>240</v>
      </c>
      <c r="F68" s="35">
        <f t="shared" si="7"/>
        <v>13.333333333333334</v>
      </c>
    </row>
    <row r="69" spans="1:6" ht="24">
      <c r="A69" s="48" t="s">
        <v>122</v>
      </c>
      <c r="B69" s="21" t="s">
        <v>123</v>
      </c>
      <c r="C69" s="33">
        <v>4</v>
      </c>
      <c r="D69" s="23">
        <v>60</v>
      </c>
      <c r="E69" s="34">
        <f t="shared" si="6"/>
        <v>240</v>
      </c>
      <c r="F69" s="35">
        <f t="shared" si="7"/>
        <v>13.333333333333334</v>
      </c>
    </row>
    <row r="70" spans="1:6" ht="24">
      <c r="A70" s="48" t="s">
        <v>124</v>
      </c>
      <c r="B70" s="21" t="s">
        <v>125</v>
      </c>
      <c r="C70" s="33">
        <v>4</v>
      </c>
      <c r="D70" s="23">
        <v>60</v>
      </c>
      <c r="E70" s="34">
        <f t="shared" si="6"/>
        <v>240</v>
      </c>
      <c r="F70" s="35">
        <f t="shared" si="7"/>
        <v>13.333333333333334</v>
      </c>
    </row>
    <row r="71" spans="1:6" ht="24">
      <c r="A71" s="48" t="s">
        <v>126</v>
      </c>
      <c r="B71" s="21" t="s">
        <v>127</v>
      </c>
      <c r="C71" s="33">
        <v>4</v>
      </c>
      <c r="D71" s="23">
        <v>60</v>
      </c>
      <c r="E71" s="34">
        <f t="shared" si="6"/>
        <v>240</v>
      </c>
      <c r="F71" s="35">
        <f t="shared" si="7"/>
        <v>13.333333333333334</v>
      </c>
    </row>
    <row r="72" spans="1:6" ht="24">
      <c r="A72" s="48" t="s">
        <v>128</v>
      </c>
      <c r="B72" s="21" t="s">
        <v>129</v>
      </c>
      <c r="C72" s="33">
        <v>1</v>
      </c>
      <c r="D72" s="23">
        <v>60</v>
      </c>
      <c r="E72" s="34">
        <f t="shared" si="6"/>
        <v>60</v>
      </c>
      <c r="F72" s="35">
        <f t="shared" si="7"/>
        <v>3.3333333333333335</v>
      </c>
    </row>
    <row r="73" spans="1:6" ht="24">
      <c r="A73" s="48" t="s">
        <v>130</v>
      </c>
      <c r="B73" s="21" t="s">
        <v>131</v>
      </c>
      <c r="C73" s="33">
        <v>4</v>
      </c>
      <c r="D73" s="23">
        <v>60</v>
      </c>
      <c r="E73" s="34">
        <f t="shared" si="6"/>
        <v>240</v>
      </c>
      <c r="F73" s="35">
        <f t="shared" si="7"/>
        <v>13.333333333333334</v>
      </c>
    </row>
    <row r="74" spans="1:6">
      <c r="A74" s="48"/>
      <c r="B74" s="21"/>
      <c r="C74" s="33"/>
      <c r="D74" s="23"/>
      <c r="E74" s="36">
        <f>SUM(E46:E73)</f>
        <v>5160</v>
      </c>
      <c r="F74" s="37">
        <f t="shared" si="7"/>
        <v>286.66666666666669</v>
      </c>
    </row>
    <row r="75" spans="1:6">
      <c r="A75" s="49"/>
      <c r="B75" s="27"/>
      <c r="C75" s="40"/>
      <c r="D75" s="29"/>
      <c r="E75" s="41"/>
      <c r="F75" s="42"/>
    </row>
    <row r="76" spans="1:6">
      <c r="A76" s="49"/>
      <c r="B76" s="27"/>
      <c r="C76" s="40"/>
      <c r="D76" s="29"/>
      <c r="E76" s="41"/>
      <c r="F76" s="42"/>
    </row>
    <row r="77" spans="1:6">
      <c r="A77" s="49"/>
      <c r="B77" s="27"/>
      <c r="C77" s="40"/>
      <c r="D77" s="29"/>
      <c r="E77" s="41"/>
      <c r="F77" s="42"/>
    </row>
    <row r="78" spans="1:6">
      <c r="A78" s="49"/>
      <c r="B78" s="27"/>
      <c r="C78" s="40"/>
      <c r="D78" s="29"/>
      <c r="E78" s="41"/>
      <c r="F78" s="42"/>
    </row>
    <row r="79" spans="1:6">
      <c r="A79" s="49"/>
      <c r="B79" s="27"/>
      <c r="C79" s="40"/>
      <c r="D79" s="29"/>
      <c r="E79" s="41"/>
      <c r="F79" s="42"/>
    </row>
    <row r="80" spans="1:6">
      <c r="A80" s="49"/>
      <c r="B80" s="27"/>
      <c r="C80" s="40"/>
      <c r="D80" s="29"/>
      <c r="E80" s="41"/>
      <c r="F80" s="42"/>
    </row>
    <row r="81" spans="1:6">
      <c r="A81" s="49"/>
      <c r="B81" s="27"/>
      <c r="C81" s="40"/>
      <c r="D81" s="29"/>
      <c r="E81" s="41"/>
      <c r="F81" s="42"/>
    </row>
    <row r="82" spans="1:6">
      <c r="A82" s="49"/>
      <c r="B82" s="27"/>
      <c r="C82" s="40"/>
      <c r="D82" s="29"/>
      <c r="E82" s="41"/>
      <c r="F82" s="42"/>
    </row>
    <row r="83" spans="1:6">
      <c r="A83" s="49"/>
      <c r="B83" s="27"/>
      <c r="C83" s="40"/>
      <c r="D83" s="29"/>
      <c r="E83" s="41"/>
      <c r="F83" s="42"/>
    </row>
    <row r="84" spans="1:6">
      <c r="A84" s="49"/>
      <c r="B84" s="27"/>
      <c r="C84" s="40"/>
      <c r="D84" s="29"/>
      <c r="E84" s="41"/>
      <c r="F84" s="42"/>
    </row>
    <row r="85" spans="1:6">
      <c r="A85" s="49"/>
      <c r="B85" s="27"/>
      <c r="C85" s="40"/>
      <c r="D85" s="29"/>
      <c r="E85" s="41"/>
      <c r="F85" s="42"/>
    </row>
    <row r="86" spans="1:6">
      <c r="A86" s="49"/>
      <c r="B86" s="27"/>
      <c r="C86" s="40"/>
      <c r="D86" s="29"/>
      <c r="E86" s="41"/>
      <c r="F86" s="42"/>
    </row>
  </sheetData>
  <mergeCells count="2">
    <mergeCell ref="A45:F45"/>
    <mergeCell ref="A3:F3"/>
  </mergeCells>
  <phoneticPr fontId="3" type="noConversion"/>
  <hyperlinks>
    <hyperlink ref="A25" r:id="rId1" display="http://reg.kku.ac.th/registrar/class_info_2.asp?backto=home&amp;option=0&amp;courseid=8032052&amp;acadyear=2552&amp;semester=1&amp;avs73332571=57"/>
    <hyperlink ref="A26" r:id="rId2" display="http://reg.kku.ac.th/registrar/class_info_2.asp?backto=home&amp;option=0&amp;courseid=8032151&amp;acadyear=2552&amp;semester=1&amp;avs73332571=59"/>
    <hyperlink ref="A27" r:id="rId3" display="http://reg.kku.ac.th/registrar/class_info_2.asp?backto=home&amp;option=0&amp;courseid=8032251&amp;acadyear=2552&amp;semester=1&amp;avs73332571=61"/>
    <hyperlink ref="A28" r:id="rId4" display="http://reg.kku.ac.th/registrar/class_info_2.asp?backto=home&amp;option=0&amp;courseid=8033151&amp;acadyear=2552&amp;semester=1&amp;avs73332571=63"/>
    <hyperlink ref="A29" r:id="rId5" display="http://reg.kku.ac.th/registrar/class_info_2.asp?backto=home&amp;option=0&amp;courseid=8033261&amp;acadyear=2552&amp;semester=1&amp;avs73332571=65"/>
    <hyperlink ref="A30" r:id="rId6" display="http://reg.kku.ac.th/registrar/class_info_2.asp?backto=home&amp;option=0&amp;courseid=3613641842&amp;acadyear=2552&amp;semester=1&amp;avs73332571=67"/>
    <hyperlink ref="A31" r:id="rId7" display="http://reg.kku.ac.th/registrar/class_info_2.asp?backto=home&amp;option=0&amp;courseid=3613639812&amp;acadyear=2552&amp;semester=1&amp;avs73332571=69"/>
    <hyperlink ref="A32" r:id="rId8" display="http://reg.kku.ac.th/registrar/class_info_2.asp?backto=home&amp;option=0&amp;courseid=8034151&amp;acadyear=2552&amp;semester=1&amp;avs73332571=70"/>
    <hyperlink ref="A33" r:id="rId9" display="http://reg.kku.ac.th/registrar/class_info_2.asp?backto=home&amp;option=0&amp;courseid=8034251&amp;acadyear=2552&amp;semester=1&amp;avs73332571=72"/>
    <hyperlink ref="A34" r:id="rId10" display="http://reg.kku.ac.th/registrar/class_info_2.asp?backto=home&amp;option=0&amp;courseid=8034271&amp;acadyear=2552&amp;semester=1&amp;avs73332571=74"/>
    <hyperlink ref="A35" r:id="rId11" display="http://reg.kku.ac.th/registrar/class_info_2.asp?backto=home&amp;option=0&amp;courseid=8034291&amp;acadyear=2552&amp;semester=1&amp;avs73332571=76"/>
    <hyperlink ref="A36" r:id="rId12" display="http://reg.kku.ac.th/registrar/class_info_2.asp?backto=home&amp;option=0&amp;courseid=8035251&amp;acadyear=2552&amp;semester=1&amp;avs73332571=78"/>
    <hyperlink ref="A37" r:id="rId13" display="http://reg.kku.ac.th/registrar/class_info_2.asp?backto=home&amp;option=0&amp;courseid=8035261&amp;acadyear=2552&amp;semester=1&amp;avs73332571=79"/>
    <hyperlink ref="A38" r:id="rId14" display="http://reg.kku.ac.th/registrar/class_info_2.asp?backto=home&amp;option=0&amp;courseid=8043161&amp;acadyear=2552&amp;semester=1&amp;avs73332571=81"/>
    <hyperlink ref="A39" r:id="rId15" display="http://reg.kku.ac.th/registrar/class_info_2.asp?backto=home&amp;option=0&amp;courseid=3613638740&amp;acadyear=2552&amp;semester=1&amp;avs73332571=83"/>
    <hyperlink ref="A40" r:id="rId16" display="http://reg.kku.ac.th/registrar/class_info_2.asp?backto=home&amp;option=0&amp;courseid=8044251&amp;acadyear=2552&amp;semester=1&amp;avs73332571=85"/>
    <hyperlink ref="A41" r:id="rId17" display="http://reg.kku.ac.th/registrar/class_info_2.asp?backto=home&amp;option=0&amp;courseid=804505002&amp;acadyear=2552&amp;semester=1&amp;avs73332571=87"/>
    <hyperlink ref="A42" r:id="rId18" display="http://reg.kku.ac.th/registrar/class_info_2.asp?backto=home&amp;option=0&amp;courseid=8045251&amp;acadyear=2552&amp;semester=1&amp;avs73332571=89"/>
    <hyperlink ref="A46" r:id="rId19" display="http://reg.kku.ac.th/registrar/class_info_2.asp?backto=home&amp;option=0&amp;courseid=3613638698&amp;acadyear=2552&amp;semester=1&amp;avs73332571=103"/>
    <hyperlink ref="A47" r:id="rId20" display="http://reg.kku.ac.th/registrar/class_info_2.asp?backto=home&amp;option=0&amp;courseid=3613638699&amp;acadyear=2552&amp;semester=1&amp;avs73332571=105"/>
    <hyperlink ref="A48" r:id="rId21" display="http://reg.kku.ac.th/registrar/class_info_2.asp?backto=home&amp;option=0&amp;courseid=3613638868&amp;acadyear=2552&amp;semester=1&amp;avs73332571=106"/>
    <hyperlink ref="A49" r:id="rId22" display="http://reg.kku.ac.th/registrar/class_info_2.asp?backto=home&amp;option=0&amp;courseid=3613638871&amp;acadyear=2552&amp;semester=1&amp;avs73332571=108"/>
    <hyperlink ref="A50" r:id="rId23" display="http://reg.kku.ac.th/registrar/class_info_2.asp?backto=home&amp;option=0&amp;courseid=3613640463&amp;acadyear=2552&amp;semester=1&amp;avs73332571=110"/>
    <hyperlink ref="A51" r:id="rId24" display="http://reg.kku.ac.th/registrar/class_info_2.asp?backto=home&amp;option=0&amp;courseid=3613638877&amp;acadyear=2552&amp;semester=1&amp;avs73332571=112"/>
    <hyperlink ref="A52" r:id="rId25" display="http://reg.kku.ac.th/registrar/class_info_2.asp?backto=home&amp;option=0&amp;courseid=3613638879&amp;acadyear=2552&amp;semester=1&amp;avs73332571=114"/>
    <hyperlink ref="A53" r:id="rId26" display="http://reg.kku.ac.th/registrar/class_info_2.asp?backto=home&amp;option=0&amp;courseid=3613638881&amp;acadyear=2552&amp;semester=1&amp;avs73332571=116"/>
    <hyperlink ref="A54" r:id="rId27" display="http://reg.kku.ac.th/registrar/class_info_2.asp?backto=home&amp;option=0&amp;courseid=3613638883&amp;acadyear=2552&amp;semester=1&amp;avs73332571=118"/>
    <hyperlink ref="A55" r:id="rId28" display="http://reg.kku.ac.th/registrar/class_info_2.asp?backto=home&amp;option=0&amp;courseid=3613638884&amp;acadyear=2552&amp;semester=1&amp;avs73332571=120"/>
    <hyperlink ref="A56" r:id="rId29" display="http://reg.kku.ac.th/registrar/class_info_2.asp?backto=home&amp;option=0&amp;courseid=3613638886&amp;acadyear=2552&amp;semester=1&amp;avs73332571=122"/>
    <hyperlink ref="A57" r:id="rId30" display="http://reg.kku.ac.th/registrar/class_info_2.asp?backto=home&amp;option=0&amp;courseid=3613640866&amp;acadyear=2552&amp;semester=1&amp;avs73332571=124"/>
    <hyperlink ref="A58" r:id="rId31" display="http://reg.kku.ac.th/registrar/class_info_2.asp?backto=home&amp;option=0&amp;courseid=3613638888&amp;acadyear=2552&amp;semester=1&amp;avs73332571=126"/>
    <hyperlink ref="A59" r:id="rId32" display="http://reg.kku.ac.th/registrar/class_info_2.asp?backto=home&amp;option=0&amp;courseid=3613638891&amp;acadyear=2552&amp;semester=1&amp;avs73332571=128"/>
    <hyperlink ref="A60" r:id="rId33" display="http://reg.kku.ac.th/registrar/class_info_2.asp?backto=home&amp;option=0&amp;courseid=3613638893&amp;acadyear=2552&amp;semester=1&amp;avs73332571=130"/>
    <hyperlink ref="A61" r:id="rId34" display="http://reg.kku.ac.th/registrar/class_info_2.asp?backto=home&amp;option=0&amp;courseid=3613638895&amp;acadyear=2552&amp;semester=1&amp;avs73332571=132"/>
    <hyperlink ref="A62" r:id="rId35" display="http://reg.kku.ac.th/registrar/class_info_2.asp?backto=home&amp;option=0&amp;courseid=3613638897&amp;acadyear=2552&amp;semester=1&amp;avs73332571=134"/>
    <hyperlink ref="A63" r:id="rId36" display="http://reg.kku.ac.th/registrar/class_info_2.asp?backto=home&amp;option=0&amp;courseid=3613638900&amp;acadyear=2552&amp;semester=1&amp;avs73332571=136"/>
    <hyperlink ref="A64" r:id="rId37" display="http://reg.kku.ac.th/registrar/class_info_2.asp?backto=home&amp;option=0&amp;courseid=3613639791&amp;acadyear=2552&amp;semester=1&amp;avs73332571=138"/>
    <hyperlink ref="A65" r:id="rId38" display="http://reg.kku.ac.th/registrar/class_info_2.asp?backto=home&amp;option=0&amp;courseid=3613638902&amp;acadyear=2552&amp;semester=1&amp;avs73332571=140"/>
    <hyperlink ref="A66" r:id="rId39" display="http://reg.kku.ac.th/registrar/class_info_2.asp?backto=home&amp;option=0&amp;courseid=3613638903&amp;acadyear=2552&amp;semester=1&amp;avs73332571=142"/>
    <hyperlink ref="A67" r:id="rId40" display="http://reg.kku.ac.th/registrar/class_info_2.asp?backto=home&amp;option=0&amp;courseid=3613640960&amp;acadyear=2552&amp;semester=1&amp;avs73332571=144"/>
    <hyperlink ref="A68" r:id="rId41" display="http://reg.kku.ac.th/registrar/class_info_2.asp?backto=home&amp;option=0&amp;courseid=3613638904&amp;acadyear=2552&amp;semester=1&amp;avs73332571=146"/>
    <hyperlink ref="A69" r:id="rId42" display="http://reg.kku.ac.th/registrar/class_info_2.asp?backto=home&amp;option=0&amp;courseid=3613638905&amp;acadyear=2552&amp;semester=1&amp;avs73332571=148"/>
    <hyperlink ref="A70" r:id="rId43" display="http://reg.kku.ac.th/registrar/class_info_2.asp?backto=home&amp;option=0&amp;courseid=3613638906&amp;acadyear=2552&amp;semester=1&amp;avs73332571=150"/>
    <hyperlink ref="A6" r:id="rId44" display="http://reg.kku.ac.th/registrar/class_info_2.asp?backto=home&amp;option=0&amp;courseid=8011071&amp;acadyear=2552&amp;semester=1&amp;avs73332571=263"/>
    <hyperlink ref="A7" r:id="rId45" display="http://reg.kku.ac.th/registrar/class_info_2.asp?backto=home&amp;option=0&amp;courseid=8012251&amp;acadyear=2552&amp;semester=1&amp;avs73332571=266"/>
    <hyperlink ref="A8" r:id="rId46" display="http://reg.kku.ac.th/registrar/class_info_2.asp?backto=home&amp;option=0&amp;courseid=8012251&amp;acadyear=2552&amp;semester=1&amp;avs73332571=267"/>
    <hyperlink ref="A9" r:id="rId47" display="http://reg.kku.ac.th/registrar/class_info_2.asp?backto=home&amp;option=0&amp;courseid=8013011&amp;acadyear=2552&amp;semester=1&amp;avs73332571=270"/>
    <hyperlink ref="A10" r:id="rId48" display="http://reg.kku.ac.th/registrar/class_info_2.asp?backto=home&amp;option=0&amp;courseid=8013021&amp;acadyear=2552&amp;semester=1&amp;avs73332571=271"/>
    <hyperlink ref="A11" r:id="rId49" display="http://reg.kku.ac.th/registrar/class_info_2.asp?backto=home&amp;option=0&amp;courseid=8013051&amp;acadyear=2552&amp;semester=1&amp;avs73332571=272"/>
    <hyperlink ref="A12" r:id="rId50" display="http://reg.kku.ac.th/registrar/class_info_2.asp?backto=home&amp;option=0&amp;courseid=8013151&amp;acadyear=2552&amp;semester=1&amp;avs73332571=273"/>
    <hyperlink ref="A13" r:id="rId51" display="http://reg.kku.ac.th/registrar/class_info_2.asp?backto=home&amp;option=0&amp;courseid=8013251&amp;acadyear=2552&amp;semester=1&amp;avs73332571=275"/>
    <hyperlink ref="A14" r:id="rId52" display="http://reg.kku.ac.th/registrar/class_info_2.asp?backto=home&amp;option=0&amp;courseid=8014161&amp;acadyear=2552&amp;semester=1&amp;avs73332571=277"/>
    <hyperlink ref="A15" r:id="rId53" display="http://reg.kku.ac.th/registrar/class_info_2.asp?backto=home&amp;option=0&amp;courseid=8022251&amp;acadyear=2552&amp;semester=1&amp;avs73332571=279"/>
    <hyperlink ref="A16" r:id="rId54" display="http://reg.kku.ac.th/registrar/class_info_2.asp?backto=home&amp;option=0&amp;courseid=8022351&amp;acadyear=2552&amp;semester=1&amp;avs73332571=281"/>
    <hyperlink ref="A17" r:id="rId55" display="http://reg.kku.ac.th/registrar/class_info_2.asp?backto=home&amp;option=0&amp;courseid=8023051&amp;acadyear=2552&amp;semester=1&amp;avs73332571=283"/>
    <hyperlink ref="A18" r:id="rId56" display="http://reg.kku.ac.th/registrar/class_info_2.asp?backto=home&amp;option=0&amp;courseid=8024051&amp;acadyear=2552&amp;semester=1&amp;avs73332571=285"/>
    <hyperlink ref="A19" r:id="rId57" display="http://reg.kku.ac.th/registrar/class_info_2.asp?backto=home&amp;option=0&amp;courseid=8024241&amp;acadyear=2552&amp;semester=1&amp;avs73332571=287"/>
    <hyperlink ref="A20" r:id="rId58" display="http://reg.kku.ac.th/registrar/class_info_2.asp?backto=home&amp;option=0&amp;courseid=8024271&amp;acadyear=2552&amp;semester=1&amp;avs73332571=290"/>
    <hyperlink ref="A21" r:id="rId59" display="http://reg.kku.ac.th/registrar/class_info_2.asp?backto=home&amp;option=0&amp;courseid=8024351&amp;acadyear=2552&amp;semester=1&amp;avs73332571=292"/>
    <hyperlink ref="A22" r:id="rId60" display="http://reg.kku.ac.th/registrar/class_info_2.asp?backto=home&amp;option=0&amp;courseid=8024361&amp;acadyear=2552&amp;semester=1&amp;avs73332571=294"/>
    <hyperlink ref="A23" r:id="rId61" display="http://reg.kku.ac.th/registrar/class_info_2.asp?backto=home&amp;option=0&amp;courseid=8024451&amp;acadyear=2552&amp;semester=1&amp;avs73332571=296"/>
    <hyperlink ref="A24" r:id="rId62" display="http://reg.kku.ac.th/registrar/class_info_2.asp?backto=home&amp;option=0&amp;courseid=8024472&amp;acadyear=2552&amp;semester=1&amp;avs73332571=298"/>
  </hyperlinks>
  <printOptions horizontalCentered="1"/>
  <pageMargins left="0.31496062992125984" right="0.27559055118110237" top="0.59055118110236227" bottom="0.98425196850393704" header="0.31496062992125984" footer="0.51181102362204722"/>
  <pageSetup paperSize="9" orientation="portrait" horizontalDpi="4294967295" verticalDpi="300" r:id="rId6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opLeftCell="A4" workbookViewId="0">
      <selection activeCell="I12" sqref="I12"/>
    </sheetView>
  </sheetViews>
  <sheetFormatPr defaultColWidth="8.85546875" defaultRowHeight="12"/>
  <cols>
    <col min="1" max="1" width="8.5703125" style="17" customWidth="1"/>
    <col min="2" max="2" width="56.5703125" style="17" customWidth="1"/>
    <col min="3" max="3" width="6.42578125" style="17" customWidth="1"/>
    <col min="4" max="4" width="7.28515625" style="17" customWidth="1"/>
    <col min="5" max="5" width="7.7109375" style="17" customWidth="1"/>
    <col min="6" max="6" width="7.7109375" style="30" customWidth="1"/>
    <col min="7" max="16384" width="8.85546875" style="17"/>
  </cols>
  <sheetData>
    <row r="1" spans="1:6">
      <c r="A1" s="17" t="s">
        <v>257</v>
      </c>
    </row>
    <row r="2" spans="1:6">
      <c r="A2" s="18"/>
      <c r="B2" s="19"/>
      <c r="C2" s="20" t="s">
        <v>250</v>
      </c>
      <c r="D2" s="20" t="s">
        <v>258</v>
      </c>
      <c r="E2" s="20" t="s">
        <v>249</v>
      </c>
      <c r="F2" s="20" t="s">
        <v>239</v>
      </c>
    </row>
    <row r="3" spans="1:6">
      <c r="A3" s="55" t="s">
        <v>254</v>
      </c>
      <c r="B3" s="56"/>
      <c r="C3" s="56"/>
      <c r="D3" s="56"/>
      <c r="E3" s="56"/>
      <c r="F3" s="57"/>
    </row>
    <row r="4" spans="1:6">
      <c r="A4" s="48" t="s">
        <v>132</v>
      </c>
      <c r="B4" s="21" t="s">
        <v>133</v>
      </c>
      <c r="C4" s="22">
        <v>3</v>
      </c>
      <c r="D4" s="23">
        <v>50</v>
      </c>
      <c r="E4" s="19">
        <f>C4*D4</f>
        <v>150</v>
      </c>
      <c r="F4" s="43">
        <f>E4/18</f>
        <v>8.3333333333333339</v>
      </c>
    </row>
    <row r="5" spans="1:6">
      <c r="A5" s="48" t="s">
        <v>134</v>
      </c>
      <c r="B5" s="21" t="s">
        <v>135</v>
      </c>
      <c r="C5" s="22">
        <v>3</v>
      </c>
      <c r="D5" s="23">
        <v>50</v>
      </c>
      <c r="E5" s="19">
        <f t="shared" ref="E5:E32" si="0">C5*D5</f>
        <v>150</v>
      </c>
      <c r="F5" s="43">
        <f t="shared" ref="F5:F32" si="1">E5/18</f>
        <v>8.3333333333333339</v>
      </c>
    </row>
    <row r="6" spans="1:6">
      <c r="A6" s="48" t="s">
        <v>12</v>
      </c>
      <c r="B6" s="21" t="s">
        <v>13</v>
      </c>
      <c r="C6" s="22">
        <v>3</v>
      </c>
      <c r="D6" s="23">
        <v>50</v>
      </c>
      <c r="E6" s="19">
        <f t="shared" si="0"/>
        <v>150</v>
      </c>
      <c r="F6" s="43">
        <f t="shared" si="1"/>
        <v>8.3333333333333339</v>
      </c>
    </row>
    <row r="7" spans="1:6">
      <c r="A7" s="48" t="s">
        <v>136</v>
      </c>
      <c r="B7" s="21" t="s">
        <v>137</v>
      </c>
      <c r="C7" s="22">
        <v>3</v>
      </c>
      <c r="D7" s="23">
        <v>50</v>
      </c>
      <c r="E7" s="19">
        <f t="shared" si="0"/>
        <v>150</v>
      </c>
      <c r="F7" s="43">
        <f t="shared" si="1"/>
        <v>8.3333333333333339</v>
      </c>
    </row>
    <row r="8" spans="1:6">
      <c r="A8" s="48" t="s">
        <v>138</v>
      </c>
      <c r="B8" s="21" t="s">
        <v>139</v>
      </c>
      <c r="C8" s="22">
        <v>3</v>
      </c>
      <c r="D8" s="23">
        <v>50</v>
      </c>
      <c r="E8" s="19">
        <f t="shared" si="0"/>
        <v>150</v>
      </c>
      <c r="F8" s="43">
        <f t="shared" si="1"/>
        <v>8.3333333333333339</v>
      </c>
    </row>
    <row r="9" spans="1:6">
      <c r="A9" s="48" t="s">
        <v>140</v>
      </c>
      <c r="B9" s="21" t="s">
        <v>141</v>
      </c>
      <c r="C9" s="22">
        <v>3</v>
      </c>
      <c r="D9" s="23">
        <v>50</v>
      </c>
      <c r="E9" s="19">
        <f t="shared" si="0"/>
        <v>150</v>
      </c>
      <c r="F9" s="43">
        <f t="shared" si="1"/>
        <v>8.3333333333333339</v>
      </c>
    </row>
    <row r="10" spans="1:6">
      <c r="A10" s="48" t="s">
        <v>142</v>
      </c>
      <c r="B10" s="21" t="s">
        <v>143</v>
      </c>
      <c r="C10" s="22">
        <v>3</v>
      </c>
      <c r="D10" s="23">
        <v>50</v>
      </c>
      <c r="E10" s="19">
        <f t="shared" si="0"/>
        <v>150</v>
      </c>
      <c r="F10" s="43">
        <f t="shared" si="1"/>
        <v>8.3333333333333339</v>
      </c>
    </row>
    <row r="11" spans="1:6">
      <c r="A11" s="48" t="s">
        <v>144</v>
      </c>
      <c r="B11" s="21" t="s">
        <v>145</v>
      </c>
      <c r="C11" s="22">
        <v>3</v>
      </c>
      <c r="D11" s="23">
        <v>50</v>
      </c>
      <c r="E11" s="19">
        <f t="shared" si="0"/>
        <v>150</v>
      </c>
      <c r="F11" s="43">
        <f t="shared" si="1"/>
        <v>8.3333333333333339</v>
      </c>
    </row>
    <row r="12" spans="1:6">
      <c r="A12" s="48" t="s">
        <v>146</v>
      </c>
      <c r="B12" s="21" t="s">
        <v>147</v>
      </c>
      <c r="C12" s="22">
        <v>3</v>
      </c>
      <c r="D12" s="23">
        <v>50</v>
      </c>
      <c r="E12" s="19">
        <f t="shared" si="0"/>
        <v>150</v>
      </c>
      <c r="F12" s="43">
        <f t="shared" si="1"/>
        <v>8.3333333333333339</v>
      </c>
    </row>
    <row r="13" spans="1:6">
      <c r="A13" s="48" t="s">
        <v>148</v>
      </c>
      <c r="B13" s="21" t="s">
        <v>149</v>
      </c>
      <c r="C13" s="22">
        <v>3</v>
      </c>
      <c r="D13" s="23">
        <v>50</v>
      </c>
      <c r="E13" s="19">
        <f t="shared" si="0"/>
        <v>150</v>
      </c>
      <c r="F13" s="43">
        <f t="shared" si="1"/>
        <v>8.3333333333333339</v>
      </c>
    </row>
    <row r="14" spans="1:6">
      <c r="A14" s="48" t="s">
        <v>150</v>
      </c>
      <c r="B14" s="21" t="s">
        <v>151</v>
      </c>
      <c r="C14" s="22">
        <v>5</v>
      </c>
      <c r="D14" s="23">
        <v>50</v>
      </c>
      <c r="E14" s="19">
        <f t="shared" si="0"/>
        <v>250</v>
      </c>
      <c r="F14" s="43">
        <f t="shared" si="1"/>
        <v>13.888888888888889</v>
      </c>
    </row>
    <row r="15" spans="1:6">
      <c r="A15" s="48" t="s">
        <v>152</v>
      </c>
      <c r="B15" s="21" t="s">
        <v>153</v>
      </c>
      <c r="C15" s="22">
        <v>5</v>
      </c>
      <c r="D15" s="23">
        <v>50</v>
      </c>
      <c r="E15" s="19">
        <f t="shared" si="0"/>
        <v>250</v>
      </c>
      <c r="F15" s="43">
        <f t="shared" si="1"/>
        <v>13.888888888888889</v>
      </c>
    </row>
    <row r="16" spans="1:6" ht="12.6" customHeight="1">
      <c r="A16" s="48" t="s">
        <v>154</v>
      </c>
      <c r="B16" s="21" t="s">
        <v>155</v>
      </c>
      <c r="C16" s="22">
        <v>6</v>
      </c>
      <c r="D16" s="23">
        <v>50</v>
      </c>
      <c r="E16" s="19">
        <f t="shared" si="0"/>
        <v>300</v>
      </c>
      <c r="F16" s="43">
        <f t="shared" si="1"/>
        <v>16.666666666666668</v>
      </c>
    </row>
    <row r="17" spans="1:6">
      <c r="A17" s="48" t="s">
        <v>156</v>
      </c>
      <c r="B17" s="21" t="s">
        <v>157</v>
      </c>
      <c r="C17" s="22">
        <v>3</v>
      </c>
      <c r="D17" s="23">
        <v>50</v>
      </c>
      <c r="E17" s="19">
        <f t="shared" si="0"/>
        <v>150</v>
      </c>
      <c r="F17" s="43">
        <f t="shared" si="1"/>
        <v>8.3333333333333339</v>
      </c>
    </row>
    <row r="18" spans="1:6">
      <c r="A18" s="48" t="s">
        <v>158</v>
      </c>
      <c r="B18" s="21" t="s">
        <v>159</v>
      </c>
      <c r="C18" s="22">
        <v>4</v>
      </c>
      <c r="D18" s="23">
        <v>50</v>
      </c>
      <c r="E18" s="19">
        <f t="shared" si="0"/>
        <v>200</v>
      </c>
      <c r="F18" s="43">
        <f t="shared" si="1"/>
        <v>11.111111111111111</v>
      </c>
    </row>
    <row r="19" spans="1:6">
      <c r="A19" s="48" t="s">
        <v>160</v>
      </c>
      <c r="B19" s="21" t="s">
        <v>161</v>
      </c>
      <c r="C19" s="22">
        <v>2</v>
      </c>
      <c r="D19" s="23">
        <v>50</v>
      </c>
      <c r="E19" s="19">
        <f t="shared" si="0"/>
        <v>100</v>
      </c>
      <c r="F19" s="43">
        <f t="shared" si="1"/>
        <v>5.5555555555555554</v>
      </c>
    </row>
    <row r="20" spans="1:6">
      <c r="A20" s="48" t="s">
        <v>162</v>
      </c>
      <c r="B20" s="21" t="s">
        <v>163</v>
      </c>
      <c r="C20" s="22">
        <v>5</v>
      </c>
      <c r="D20" s="23">
        <v>50</v>
      </c>
      <c r="E20" s="19">
        <f t="shared" si="0"/>
        <v>250</v>
      </c>
      <c r="F20" s="43">
        <f t="shared" si="1"/>
        <v>13.888888888888889</v>
      </c>
    </row>
    <row r="21" spans="1:6">
      <c r="A21" s="48" t="s">
        <v>164</v>
      </c>
      <c r="B21" s="21" t="s">
        <v>165</v>
      </c>
      <c r="C21" s="22">
        <v>5</v>
      </c>
      <c r="D21" s="23">
        <v>50</v>
      </c>
      <c r="E21" s="19">
        <f t="shared" si="0"/>
        <v>250</v>
      </c>
      <c r="F21" s="43">
        <f t="shared" si="1"/>
        <v>13.888888888888889</v>
      </c>
    </row>
    <row r="22" spans="1:6">
      <c r="A22" s="48" t="s">
        <v>51</v>
      </c>
      <c r="B22" s="21" t="s">
        <v>52</v>
      </c>
      <c r="C22" s="22">
        <v>3</v>
      </c>
      <c r="D22" s="23">
        <v>50</v>
      </c>
      <c r="E22" s="19">
        <f t="shared" si="0"/>
        <v>150</v>
      </c>
      <c r="F22" s="43">
        <f t="shared" si="1"/>
        <v>8.3333333333333339</v>
      </c>
    </row>
    <row r="23" spans="1:6">
      <c r="A23" s="48" t="s">
        <v>166</v>
      </c>
      <c r="B23" s="21" t="s">
        <v>167</v>
      </c>
      <c r="C23" s="22">
        <v>3</v>
      </c>
      <c r="D23" s="23">
        <v>50</v>
      </c>
      <c r="E23" s="19">
        <f t="shared" si="0"/>
        <v>150</v>
      </c>
      <c r="F23" s="43">
        <f t="shared" si="1"/>
        <v>8.3333333333333339</v>
      </c>
    </row>
    <row r="24" spans="1:6">
      <c r="A24" s="48" t="s">
        <v>168</v>
      </c>
      <c r="B24" s="21" t="s">
        <v>169</v>
      </c>
      <c r="C24" s="22">
        <v>3</v>
      </c>
      <c r="D24" s="23">
        <v>50</v>
      </c>
      <c r="E24" s="19">
        <f t="shared" si="0"/>
        <v>150</v>
      </c>
      <c r="F24" s="43">
        <f t="shared" si="1"/>
        <v>8.3333333333333339</v>
      </c>
    </row>
    <row r="25" spans="1:6">
      <c r="A25" s="48" t="s">
        <v>170</v>
      </c>
      <c r="B25" s="21" t="s">
        <v>171</v>
      </c>
      <c r="C25" s="22">
        <v>3</v>
      </c>
      <c r="D25" s="23">
        <v>50</v>
      </c>
      <c r="E25" s="19">
        <f t="shared" si="0"/>
        <v>150</v>
      </c>
      <c r="F25" s="43">
        <f t="shared" si="1"/>
        <v>8.3333333333333339</v>
      </c>
    </row>
    <row r="26" spans="1:6">
      <c r="A26" s="48" t="s">
        <v>172</v>
      </c>
      <c r="B26" s="21" t="s">
        <v>173</v>
      </c>
      <c r="C26" s="22">
        <v>5</v>
      </c>
      <c r="D26" s="23">
        <v>50</v>
      </c>
      <c r="E26" s="19">
        <f t="shared" si="0"/>
        <v>250</v>
      </c>
      <c r="F26" s="43">
        <f t="shared" si="1"/>
        <v>13.888888888888889</v>
      </c>
    </row>
    <row r="27" spans="1:6">
      <c r="A27" s="48" t="s">
        <v>174</v>
      </c>
      <c r="B27" s="21" t="s">
        <v>40</v>
      </c>
      <c r="C27" s="22">
        <v>12</v>
      </c>
      <c r="D27" s="23">
        <v>50</v>
      </c>
      <c r="E27" s="19">
        <f t="shared" si="0"/>
        <v>600</v>
      </c>
      <c r="F27" s="43">
        <f t="shared" si="1"/>
        <v>33.333333333333336</v>
      </c>
    </row>
    <row r="28" spans="1:6">
      <c r="A28" s="48" t="s">
        <v>175</v>
      </c>
      <c r="B28" s="21" t="s">
        <v>176</v>
      </c>
      <c r="C28" s="22">
        <v>3</v>
      </c>
      <c r="D28" s="23">
        <v>50</v>
      </c>
      <c r="E28" s="19">
        <f t="shared" si="0"/>
        <v>150</v>
      </c>
      <c r="F28" s="43">
        <f t="shared" si="1"/>
        <v>8.3333333333333339</v>
      </c>
    </row>
    <row r="29" spans="1:6">
      <c r="A29" s="48" t="s">
        <v>177</v>
      </c>
      <c r="B29" s="21" t="s">
        <v>178</v>
      </c>
      <c r="C29" s="22">
        <v>3</v>
      </c>
      <c r="D29" s="23">
        <v>50</v>
      </c>
      <c r="E29" s="19">
        <f t="shared" si="0"/>
        <v>150</v>
      </c>
      <c r="F29" s="43">
        <f t="shared" si="1"/>
        <v>8.3333333333333339</v>
      </c>
    </row>
    <row r="30" spans="1:6">
      <c r="A30" s="48" t="s">
        <v>66</v>
      </c>
      <c r="B30" s="21" t="s">
        <v>67</v>
      </c>
      <c r="C30" s="22">
        <v>3</v>
      </c>
      <c r="D30" s="23">
        <v>50</v>
      </c>
      <c r="E30" s="19">
        <f t="shared" si="0"/>
        <v>150</v>
      </c>
      <c r="F30" s="43">
        <f t="shared" si="1"/>
        <v>8.3333333333333339</v>
      </c>
    </row>
    <row r="31" spans="1:6">
      <c r="A31" s="48" t="s">
        <v>179</v>
      </c>
      <c r="B31" s="21" t="s">
        <v>180</v>
      </c>
      <c r="C31" s="22">
        <v>3</v>
      </c>
      <c r="D31" s="23">
        <v>50</v>
      </c>
      <c r="E31" s="19">
        <f t="shared" si="0"/>
        <v>150</v>
      </c>
      <c r="F31" s="43">
        <f t="shared" si="1"/>
        <v>8.3333333333333339</v>
      </c>
    </row>
    <row r="32" spans="1:6">
      <c r="A32" s="48" t="s">
        <v>181</v>
      </c>
      <c r="B32" s="21" t="s">
        <v>182</v>
      </c>
      <c r="C32" s="22">
        <v>3</v>
      </c>
      <c r="D32" s="23">
        <v>50</v>
      </c>
      <c r="E32" s="19">
        <f t="shared" si="0"/>
        <v>150</v>
      </c>
      <c r="F32" s="43">
        <f t="shared" si="1"/>
        <v>8.3333333333333339</v>
      </c>
    </row>
    <row r="33" spans="1:6">
      <c r="A33" s="48" t="s">
        <v>183</v>
      </c>
      <c r="B33" s="21" t="s">
        <v>184</v>
      </c>
      <c r="C33" s="22">
        <v>5</v>
      </c>
      <c r="D33" s="23">
        <v>50</v>
      </c>
      <c r="E33" s="19">
        <f t="shared" ref="E33:E64" si="2">C33*D33</f>
        <v>250</v>
      </c>
      <c r="F33" s="43">
        <f t="shared" ref="F33:F64" si="3">E33/18</f>
        <v>13.888888888888889</v>
      </c>
    </row>
    <row r="34" spans="1:6">
      <c r="A34" s="19"/>
      <c r="B34" s="19"/>
      <c r="C34" s="19"/>
      <c r="D34" s="19"/>
      <c r="E34" s="25">
        <f>SUM(E4:E33)</f>
        <v>5700</v>
      </c>
      <c r="F34" s="26">
        <f t="shared" si="3"/>
        <v>316.66666666666669</v>
      </c>
    </row>
    <row r="35" spans="1:6">
      <c r="A35" s="19"/>
      <c r="B35" s="19"/>
      <c r="C35" s="19"/>
      <c r="D35" s="19"/>
      <c r="E35" s="19"/>
      <c r="F35" s="24"/>
    </row>
    <row r="36" spans="1:6">
      <c r="A36" s="55" t="s">
        <v>255</v>
      </c>
      <c r="B36" s="56"/>
      <c r="C36" s="56"/>
      <c r="D36" s="56"/>
      <c r="E36" s="56"/>
      <c r="F36" s="57"/>
    </row>
    <row r="37" spans="1:6">
      <c r="A37" s="48" t="s">
        <v>185</v>
      </c>
      <c r="B37" s="21" t="s">
        <v>186</v>
      </c>
      <c r="C37" s="22">
        <v>3</v>
      </c>
      <c r="D37" s="23">
        <v>60</v>
      </c>
      <c r="E37" s="19">
        <f t="shared" si="2"/>
        <v>180</v>
      </c>
      <c r="F37" s="43">
        <f t="shared" si="3"/>
        <v>10</v>
      </c>
    </row>
    <row r="38" spans="1:6">
      <c r="A38" s="48" t="s">
        <v>187</v>
      </c>
      <c r="B38" s="21" t="s">
        <v>188</v>
      </c>
      <c r="C38" s="22">
        <v>3</v>
      </c>
      <c r="D38" s="23">
        <v>60</v>
      </c>
      <c r="E38" s="19">
        <f t="shared" si="2"/>
        <v>180</v>
      </c>
      <c r="F38" s="43">
        <f t="shared" si="3"/>
        <v>10</v>
      </c>
    </row>
    <row r="39" spans="1:6">
      <c r="A39" s="48" t="s">
        <v>189</v>
      </c>
      <c r="B39" s="21" t="s">
        <v>190</v>
      </c>
      <c r="C39" s="22">
        <v>3</v>
      </c>
      <c r="D39" s="23">
        <v>60</v>
      </c>
      <c r="E39" s="19">
        <f t="shared" si="2"/>
        <v>180</v>
      </c>
      <c r="F39" s="43">
        <f t="shared" si="3"/>
        <v>10</v>
      </c>
    </row>
    <row r="40" spans="1:6">
      <c r="A40" s="48" t="s">
        <v>191</v>
      </c>
      <c r="B40" s="21" t="s">
        <v>192</v>
      </c>
      <c r="C40" s="22">
        <v>3</v>
      </c>
      <c r="D40" s="23">
        <v>60</v>
      </c>
      <c r="E40" s="19">
        <f t="shared" si="2"/>
        <v>180</v>
      </c>
      <c r="F40" s="43">
        <f t="shared" si="3"/>
        <v>10</v>
      </c>
    </row>
    <row r="41" spans="1:6">
      <c r="A41" s="48" t="s">
        <v>193</v>
      </c>
      <c r="B41" s="21" t="s">
        <v>194</v>
      </c>
      <c r="C41" s="22">
        <v>3</v>
      </c>
      <c r="D41" s="23">
        <v>60</v>
      </c>
      <c r="E41" s="19">
        <f t="shared" si="2"/>
        <v>180</v>
      </c>
      <c r="F41" s="43">
        <f t="shared" si="3"/>
        <v>10</v>
      </c>
    </row>
    <row r="42" spans="1:6">
      <c r="A42" s="48" t="s">
        <v>195</v>
      </c>
      <c r="B42" s="21" t="s">
        <v>196</v>
      </c>
      <c r="C42" s="22">
        <v>2</v>
      </c>
      <c r="D42" s="23">
        <v>60</v>
      </c>
      <c r="E42" s="19">
        <f t="shared" si="2"/>
        <v>120</v>
      </c>
      <c r="F42" s="43">
        <f t="shared" si="3"/>
        <v>6.666666666666667</v>
      </c>
    </row>
    <row r="43" spans="1:6">
      <c r="A43" s="48" t="s">
        <v>197</v>
      </c>
      <c r="B43" s="21" t="s">
        <v>198</v>
      </c>
      <c r="C43" s="22">
        <v>3</v>
      </c>
      <c r="D43" s="23">
        <v>60</v>
      </c>
      <c r="E43" s="19">
        <f t="shared" si="2"/>
        <v>180</v>
      </c>
      <c r="F43" s="43">
        <f t="shared" si="3"/>
        <v>10</v>
      </c>
    </row>
    <row r="44" spans="1:6">
      <c r="A44" s="48" t="s">
        <v>199</v>
      </c>
      <c r="B44" s="21" t="s">
        <v>200</v>
      </c>
      <c r="C44" s="22">
        <v>3</v>
      </c>
      <c r="D44" s="23">
        <v>60</v>
      </c>
      <c r="E44" s="19">
        <f t="shared" si="2"/>
        <v>180</v>
      </c>
      <c r="F44" s="43">
        <f t="shared" si="3"/>
        <v>10</v>
      </c>
    </row>
    <row r="45" spans="1:6">
      <c r="A45" s="48" t="s">
        <v>201</v>
      </c>
      <c r="B45" s="21" t="s">
        <v>202</v>
      </c>
      <c r="C45" s="22">
        <v>3</v>
      </c>
      <c r="D45" s="23">
        <v>60</v>
      </c>
      <c r="E45" s="19">
        <f t="shared" si="2"/>
        <v>180</v>
      </c>
      <c r="F45" s="43">
        <f t="shared" si="3"/>
        <v>10</v>
      </c>
    </row>
    <row r="46" spans="1:6">
      <c r="A46" s="48" t="s">
        <v>203</v>
      </c>
      <c r="B46" s="21" t="s">
        <v>204</v>
      </c>
      <c r="C46" s="22">
        <v>3</v>
      </c>
      <c r="D46" s="23">
        <v>60</v>
      </c>
      <c r="E46" s="19">
        <f t="shared" si="2"/>
        <v>180</v>
      </c>
      <c r="F46" s="43">
        <f t="shared" si="3"/>
        <v>10</v>
      </c>
    </row>
    <row r="47" spans="1:6">
      <c r="A47" s="48" t="s">
        <v>205</v>
      </c>
      <c r="B47" s="21" t="s">
        <v>206</v>
      </c>
      <c r="C47" s="22">
        <v>3</v>
      </c>
      <c r="D47" s="23">
        <v>60</v>
      </c>
      <c r="E47" s="19">
        <f t="shared" si="2"/>
        <v>180</v>
      </c>
      <c r="F47" s="43">
        <f t="shared" si="3"/>
        <v>10</v>
      </c>
    </row>
    <row r="48" spans="1:6">
      <c r="A48" s="48" t="s">
        <v>207</v>
      </c>
      <c r="B48" s="21" t="s">
        <v>208</v>
      </c>
      <c r="C48" s="22">
        <v>3</v>
      </c>
      <c r="D48" s="23">
        <v>60</v>
      </c>
      <c r="E48" s="19">
        <f t="shared" si="2"/>
        <v>180</v>
      </c>
      <c r="F48" s="43">
        <f t="shared" si="3"/>
        <v>10</v>
      </c>
    </row>
    <row r="49" spans="1:6">
      <c r="A49" s="48" t="s">
        <v>209</v>
      </c>
      <c r="B49" s="21" t="s">
        <v>210</v>
      </c>
      <c r="C49" s="22">
        <v>3</v>
      </c>
      <c r="D49" s="23">
        <v>60</v>
      </c>
      <c r="E49" s="19">
        <f t="shared" si="2"/>
        <v>180</v>
      </c>
      <c r="F49" s="43">
        <f t="shared" si="3"/>
        <v>10</v>
      </c>
    </row>
    <row r="50" spans="1:6">
      <c r="A50" s="48" t="s">
        <v>90</v>
      </c>
      <c r="B50" s="21" t="s">
        <v>91</v>
      </c>
      <c r="C50" s="22">
        <v>3</v>
      </c>
      <c r="D50" s="23">
        <v>60</v>
      </c>
      <c r="E50" s="19">
        <f t="shared" si="2"/>
        <v>180</v>
      </c>
      <c r="F50" s="43">
        <f t="shared" si="3"/>
        <v>10</v>
      </c>
    </row>
    <row r="51" spans="1:6">
      <c r="A51" s="48" t="s">
        <v>211</v>
      </c>
      <c r="B51" s="21" t="s">
        <v>212</v>
      </c>
      <c r="C51" s="22">
        <v>3</v>
      </c>
      <c r="D51" s="23">
        <v>60</v>
      </c>
      <c r="E51" s="19">
        <f t="shared" si="2"/>
        <v>180</v>
      </c>
      <c r="F51" s="43">
        <f t="shared" si="3"/>
        <v>10</v>
      </c>
    </row>
    <row r="52" spans="1:6">
      <c r="A52" s="48" t="s">
        <v>96</v>
      </c>
      <c r="B52" s="21" t="s">
        <v>97</v>
      </c>
      <c r="C52" s="22">
        <v>3</v>
      </c>
      <c r="D52" s="23">
        <v>60</v>
      </c>
      <c r="E52" s="19">
        <f t="shared" si="2"/>
        <v>180</v>
      </c>
      <c r="F52" s="43">
        <f t="shared" si="3"/>
        <v>10</v>
      </c>
    </row>
    <row r="53" spans="1:6">
      <c r="A53" s="48" t="s">
        <v>213</v>
      </c>
      <c r="B53" s="21" t="s">
        <v>214</v>
      </c>
      <c r="C53" s="22">
        <v>3</v>
      </c>
      <c r="D53" s="23">
        <v>60</v>
      </c>
      <c r="E53" s="19">
        <f t="shared" si="2"/>
        <v>180</v>
      </c>
      <c r="F53" s="43">
        <f t="shared" si="3"/>
        <v>10</v>
      </c>
    </row>
    <row r="54" spans="1:6">
      <c r="A54" s="48" t="s">
        <v>215</v>
      </c>
      <c r="B54" s="21" t="s">
        <v>216</v>
      </c>
      <c r="C54" s="22">
        <v>3</v>
      </c>
      <c r="D54" s="23">
        <v>60</v>
      </c>
      <c r="E54" s="19">
        <f t="shared" si="2"/>
        <v>180</v>
      </c>
      <c r="F54" s="43">
        <f t="shared" si="3"/>
        <v>10</v>
      </c>
    </row>
    <row r="55" spans="1:6">
      <c r="A55" s="48" t="s">
        <v>217</v>
      </c>
      <c r="B55" s="21" t="s">
        <v>218</v>
      </c>
      <c r="C55" s="22">
        <v>3</v>
      </c>
      <c r="D55" s="23">
        <v>60</v>
      </c>
      <c r="E55" s="19">
        <f t="shared" si="2"/>
        <v>180</v>
      </c>
      <c r="F55" s="43">
        <f t="shared" si="3"/>
        <v>10</v>
      </c>
    </row>
    <row r="56" spans="1:6">
      <c r="A56" s="48" t="s">
        <v>219</v>
      </c>
      <c r="B56" s="21" t="s">
        <v>220</v>
      </c>
      <c r="C56" s="22">
        <v>3</v>
      </c>
      <c r="D56" s="23">
        <v>60</v>
      </c>
      <c r="E56" s="19">
        <f t="shared" si="2"/>
        <v>180</v>
      </c>
      <c r="F56" s="43">
        <f t="shared" si="3"/>
        <v>10</v>
      </c>
    </row>
    <row r="57" spans="1:6">
      <c r="A57" s="48" t="s">
        <v>102</v>
      </c>
      <c r="B57" s="21" t="s">
        <v>103</v>
      </c>
      <c r="C57" s="22">
        <v>3</v>
      </c>
      <c r="D57" s="23">
        <v>60</v>
      </c>
      <c r="E57" s="19">
        <f t="shared" si="2"/>
        <v>180</v>
      </c>
      <c r="F57" s="43">
        <f t="shared" si="3"/>
        <v>10</v>
      </c>
    </row>
    <row r="58" spans="1:6">
      <c r="A58" s="48" t="s">
        <v>221</v>
      </c>
      <c r="B58" s="21" t="s">
        <v>222</v>
      </c>
      <c r="C58" s="22">
        <v>3</v>
      </c>
      <c r="D58" s="23">
        <v>60</v>
      </c>
      <c r="E58" s="19">
        <f t="shared" si="2"/>
        <v>180</v>
      </c>
      <c r="F58" s="43">
        <f t="shared" si="3"/>
        <v>10</v>
      </c>
    </row>
    <row r="59" spans="1:6">
      <c r="A59" s="48" t="s">
        <v>223</v>
      </c>
      <c r="B59" s="21" t="s">
        <v>224</v>
      </c>
      <c r="C59" s="22">
        <v>3</v>
      </c>
      <c r="D59" s="23">
        <v>60</v>
      </c>
      <c r="E59" s="19">
        <f t="shared" si="2"/>
        <v>180</v>
      </c>
      <c r="F59" s="43">
        <f t="shared" si="3"/>
        <v>10</v>
      </c>
    </row>
    <row r="60" spans="1:6">
      <c r="A60" s="48" t="s">
        <v>225</v>
      </c>
      <c r="B60" s="21" t="s">
        <v>226</v>
      </c>
      <c r="C60" s="22">
        <v>3</v>
      </c>
      <c r="D60" s="23">
        <v>60</v>
      </c>
      <c r="E60" s="19">
        <f t="shared" si="2"/>
        <v>180</v>
      </c>
      <c r="F60" s="43">
        <f t="shared" si="3"/>
        <v>10</v>
      </c>
    </row>
    <row r="61" spans="1:6">
      <c r="A61" s="48" t="s">
        <v>227</v>
      </c>
      <c r="B61" s="21" t="s">
        <v>228</v>
      </c>
      <c r="C61" s="22">
        <v>3</v>
      </c>
      <c r="D61" s="23">
        <v>60</v>
      </c>
      <c r="E61" s="19">
        <f t="shared" si="2"/>
        <v>180</v>
      </c>
      <c r="F61" s="43">
        <f t="shared" si="3"/>
        <v>10</v>
      </c>
    </row>
    <row r="62" spans="1:6">
      <c r="A62" s="48" t="s">
        <v>229</v>
      </c>
      <c r="B62" s="21" t="s">
        <v>230</v>
      </c>
      <c r="C62" s="22">
        <v>3</v>
      </c>
      <c r="D62" s="23">
        <v>60</v>
      </c>
      <c r="E62" s="19">
        <f t="shared" si="2"/>
        <v>180</v>
      </c>
      <c r="F62" s="43">
        <f t="shared" si="3"/>
        <v>10</v>
      </c>
    </row>
    <row r="63" spans="1:6">
      <c r="A63" s="48" t="s">
        <v>231</v>
      </c>
      <c r="B63" s="21" t="s">
        <v>232</v>
      </c>
      <c r="C63" s="22">
        <v>3</v>
      </c>
      <c r="D63" s="23">
        <v>60</v>
      </c>
      <c r="E63" s="19">
        <f t="shared" si="2"/>
        <v>180</v>
      </c>
      <c r="F63" s="43">
        <f t="shared" si="3"/>
        <v>10</v>
      </c>
    </row>
    <row r="64" spans="1:6">
      <c r="A64" s="48" t="s">
        <v>233</v>
      </c>
      <c r="B64" s="21" t="s">
        <v>234</v>
      </c>
      <c r="C64" s="22">
        <v>3</v>
      </c>
      <c r="D64" s="23">
        <v>60</v>
      </c>
      <c r="E64" s="19">
        <f t="shared" si="2"/>
        <v>180</v>
      </c>
      <c r="F64" s="43">
        <f t="shared" si="3"/>
        <v>10</v>
      </c>
    </row>
    <row r="65" spans="1:6">
      <c r="A65" s="48" t="s">
        <v>235</v>
      </c>
      <c r="B65" s="21" t="s">
        <v>236</v>
      </c>
      <c r="C65" s="22">
        <v>2</v>
      </c>
      <c r="D65" s="23">
        <v>60</v>
      </c>
      <c r="E65" s="19">
        <f>C65*D65</f>
        <v>120</v>
      </c>
      <c r="F65" s="43">
        <f>E65/18</f>
        <v>6.666666666666667</v>
      </c>
    </row>
    <row r="66" spans="1:6">
      <c r="A66" s="48" t="s">
        <v>237</v>
      </c>
      <c r="B66" s="21" t="s">
        <v>238</v>
      </c>
      <c r="C66" s="22">
        <v>8</v>
      </c>
      <c r="D66" s="23">
        <v>60</v>
      </c>
      <c r="E66" s="19">
        <f>C66*D66</f>
        <v>480</v>
      </c>
      <c r="F66" s="43">
        <f>E66/18</f>
        <v>26.666666666666668</v>
      </c>
    </row>
    <row r="67" spans="1:6">
      <c r="A67" s="48"/>
      <c r="B67" s="21"/>
      <c r="C67" s="22"/>
      <c r="D67" s="23"/>
      <c r="E67" s="46">
        <f>SUM(E37:E66)</f>
        <v>5580</v>
      </c>
      <c r="F67" s="47">
        <f>E67/18</f>
        <v>310</v>
      </c>
    </row>
    <row r="68" spans="1:6">
      <c r="A68" s="49"/>
      <c r="B68" s="27"/>
      <c r="C68" s="28"/>
      <c r="D68" s="29"/>
      <c r="F68" s="44"/>
    </row>
  </sheetData>
  <mergeCells count="2">
    <mergeCell ref="A3:F3"/>
    <mergeCell ref="A36:F36"/>
  </mergeCells>
  <phoneticPr fontId="3" type="noConversion"/>
  <hyperlinks>
    <hyperlink ref="A4" r:id="rId1" display="http://reg.kku.ac.th/registrar/class_info_2.asp?backto=home&amp;option=0&amp;courseid=8011151&amp;acadyear=2552&amp;semester=2&amp;avs73334154=51"/>
    <hyperlink ref="A5" r:id="rId2" display="http://reg.kku.ac.th/registrar/class_info_2.asp?backto=home&amp;option=0&amp;courseid=8011251&amp;acadyear=2552&amp;semester=2&amp;avs73334154=52"/>
    <hyperlink ref="A6" r:id="rId3" display="http://reg.kku.ac.th/registrar/class_info_2.asp?backto=home&amp;option=0&amp;courseid=8013051&amp;acadyear=2552&amp;semester=2&amp;avs73334154=57"/>
    <hyperlink ref="A7" r:id="rId4" display="http://reg.kku.ac.th/registrar/class_info_2.asp?backto=home&amp;option=0&amp;courseid=8013161&amp;acadyear=2552&amp;semester=2&amp;avs73334154=59"/>
    <hyperlink ref="A8" r:id="rId5" display="http://reg.kku.ac.th/registrar/class_info_2.asp?backto=home&amp;option=0&amp;courseid=8021251&amp;acadyear=2552&amp;semester=2&amp;avs73334154=61"/>
    <hyperlink ref="A9" r:id="rId6" display="http://reg.kku.ac.th/registrar/class_info_2.asp?backto=home&amp;option=0&amp;courseid=8022051&amp;acadyear=2552&amp;semester=2&amp;avs73334154=62"/>
    <hyperlink ref="A10" r:id="rId7" display="http://reg.kku.ac.th/registrar/class_info_2.asp?backto=home&amp;option=0&amp;courseid=8022361&amp;acadyear=2552&amp;semester=2&amp;avs73334154=64"/>
    <hyperlink ref="A11" r:id="rId8" display="http://reg.kku.ac.th/registrar/class_info_2.asp?backto=home&amp;option=0&amp;courseid=8023061&amp;acadyear=2552&amp;semester=2&amp;avs73334154=66"/>
    <hyperlink ref="A12" r:id="rId9" display="http://reg.kku.ac.th/registrar/class_info_2.asp?backto=home&amp;option=0&amp;courseid=8023151&amp;acadyear=2552&amp;semester=2&amp;avs73334154=68"/>
    <hyperlink ref="A13" r:id="rId10" display="http://reg.kku.ac.th/registrar/class_info_2.asp?backto=home&amp;option=0&amp;courseid=8024091&amp;acadyear=2552&amp;semester=2&amp;avs73334154=70"/>
    <hyperlink ref="A14" r:id="rId11" display="http://reg.kku.ac.th/registrar/class_info_2.asp?backto=home&amp;option=0&amp;courseid=8024261&amp;acadyear=2552&amp;semester=2&amp;avs73334154=72"/>
    <hyperlink ref="A15" r:id="rId12" display="http://reg.kku.ac.th/registrar/class_info_2.asp?backto=home&amp;option=0&amp;courseid=8024281&amp;acadyear=2552&amp;semester=2&amp;avs73334154=74"/>
    <hyperlink ref="A16" r:id="rId13" display="http://reg.kku.ac.th/registrar/class_info_2.asp?backto=home&amp;option=0&amp;courseid=3613643497&amp;acadyear=2552&amp;semester=2&amp;avs73334154=76"/>
    <hyperlink ref="A17" r:id="rId14" display="http://reg.kku.ac.th/registrar/class_info_2.asp?backto=home&amp;option=0&amp;courseid=8024461&amp;acadyear=2552&amp;semester=2&amp;avs73334154=78"/>
    <hyperlink ref="A18" r:id="rId15" display="http://reg.kku.ac.th/registrar/class_info_2.asp?backto=home&amp;option=0&amp;courseid=8031151&amp;acadyear=2552&amp;semester=2&amp;avs73334154=86"/>
    <hyperlink ref="A19" r:id="rId16" display="http://reg.kku.ac.th/registrar/class_info_2.asp?backto=home&amp;option=0&amp;courseid=8032161&amp;acadyear=2552&amp;semester=2&amp;avs73334154=87"/>
    <hyperlink ref="A20" r:id="rId17" display="http://reg.kku.ac.th/registrar/class_info_2.asp?backto=home&amp;option=0&amp;courseid=8032261&amp;acadyear=2552&amp;semester=2&amp;avs73334154=89"/>
    <hyperlink ref="A21" r:id="rId18" display="http://reg.kku.ac.th/registrar/class_info_2.asp?backto=home&amp;option=0&amp;courseid=8033271&amp;acadyear=2552&amp;semester=2&amp;avs73334154=91"/>
    <hyperlink ref="A22" r:id="rId19" display="http://reg.kku.ac.th/registrar/class_info_2.asp?backto=home&amp;option=0&amp;courseid=3613641842&amp;acadyear=2552&amp;semester=2&amp;avs73334154=93"/>
    <hyperlink ref="A23" r:id="rId20" display="http://reg.kku.ac.th/registrar/class_info_2.asp?backto=home&amp;option=0&amp;courseid=8034051&amp;acadyear=2552&amp;semester=2&amp;avs73334154=95"/>
    <hyperlink ref="A24" r:id="rId21" display="http://reg.kku.ac.th/registrar/class_info_2.asp?backto=home&amp;option=0&amp;courseid=8034061&amp;acadyear=2552&amp;semester=2&amp;avs73334154=97"/>
    <hyperlink ref="A25" r:id="rId22" display="http://reg.kku.ac.th/registrar/class_info_2.asp?backto=home&amp;option=0&amp;courseid=8034072&amp;acadyear=2552&amp;semester=2&amp;avs73334154=101"/>
    <hyperlink ref="A26" r:id="rId23" display="http://reg.kku.ac.th/registrar/class_info_2.asp?backto=home&amp;option=0&amp;courseid=8034281&amp;acadyear=2552&amp;semester=2&amp;avs73334154=102"/>
    <hyperlink ref="A27" r:id="rId24" display="http://reg.kku.ac.th/registrar/class_info_2.asp?backto=home&amp;option=0&amp;courseid=8035271&amp;acadyear=2552&amp;semester=2&amp;avs73334154=104"/>
    <hyperlink ref="A28" r:id="rId25" display="http://reg.kku.ac.th/registrar/class_info_2.asp?backto=home&amp;option=0&amp;courseid=8042051&amp;acadyear=2552&amp;semester=2&amp;avs73334154=106"/>
    <hyperlink ref="A29" r:id="rId26" display="http://reg.kku.ac.th/registrar/class_info_2.asp?backto=home&amp;option=0&amp;courseid=8043151&amp;acadyear=2552&amp;semester=2&amp;avs73334154=108"/>
    <hyperlink ref="A30" r:id="rId27" display="http://reg.kku.ac.th/registrar/class_info_2.asp?backto=home&amp;option=0&amp;courseid=8043161&amp;acadyear=2552&amp;semester=2&amp;avs73334154=110"/>
    <hyperlink ref="A31" r:id="rId28" display="http://reg.kku.ac.th/registrar/class_info_2.asp?backto=home&amp;option=0&amp;courseid=8044061&amp;acadyear=2552&amp;semester=2&amp;avs73334154=112"/>
    <hyperlink ref="A32" r:id="rId29" display="http://reg.kku.ac.th/registrar/class_info_2.asp?backto=home&amp;option=0&amp;courseid=8044161&amp;acadyear=2552&amp;semester=2&amp;avs73334154=114"/>
    <hyperlink ref="A33" r:id="rId30" display="http://reg.kku.ac.th/registrar/class_info_2.asp?backto=home&amp;option=0&amp;courseid=8044261&amp;acadyear=2552&amp;semester=2&amp;avs73334154=116"/>
    <hyperlink ref="A37" r:id="rId31" display="http://reg.kku.ac.th/registrar/class_info_2.asp?backto=home&amp;option=0&amp;courseid=3613638864&amp;acadyear=2552&amp;semester=2&amp;avs73334154=125"/>
    <hyperlink ref="A38" r:id="rId32" display="http://reg.kku.ac.th/registrar/class_info_2.asp?backto=home&amp;option=0&amp;courseid=3613638865&amp;acadyear=2552&amp;semester=2&amp;avs73334154=127"/>
    <hyperlink ref="A39" r:id="rId33" display="http://reg.kku.ac.th/registrar/class_info_2.asp?backto=home&amp;option=0&amp;courseid=3613638866&amp;acadyear=2552&amp;semester=2&amp;avs73334154=129"/>
    <hyperlink ref="A40" r:id="rId34" display="http://reg.kku.ac.th/registrar/class_info_2.asp?backto=home&amp;option=0&amp;courseid=3613638867&amp;acadyear=2552&amp;semester=2&amp;avs73334154=131"/>
    <hyperlink ref="A41" r:id="rId35" display="http://reg.kku.ac.th/registrar/class_info_2.asp?backto=home&amp;option=0&amp;courseid=3613638869&amp;acadyear=2552&amp;semester=2&amp;avs73334154=133"/>
    <hyperlink ref="A42" r:id="rId36" display="http://reg.kku.ac.th/registrar/class_info_2.asp?backto=home&amp;option=0&amp;courseid=3613638870&amp;acadyear=2552&amp;semester=2&amp;avs73334154=135"/>
    <hyperlink ref="A43" r:id="rId37" display="http://reg.kku.ac.th/registrar/class_info_2.asp?backto=home&amp;option=0&amp;courseid=3613638873&amp;acadyear=2552&amp;semester=2&amp;avs73334154=137"/>
    <hyperlink ref="A44" r:id="rId38" display="http://reg.kku.ac.th/registrar/class_info_2.asp?backto=home&amp;option=0&amp;courseid=3613638874&amp;acadyear=2552&amp;semester=2&amp;avs73334154=139"/>
    <hyperlink ref="A45" r:id="rId39" display="http://reg.kku.ac.th/registrar/class_info_2.asp?backto=home&amp;option=0&amp;courseid=3613638875&amp;acadyear=2552&amp;semester=2&amp;avs73334154=141"/>
    <hyperlink ref="A46" r:id="rId40" display="http://reg.kku.ac.th/registrar/class_info_2.asp?backto=home&amp;option=0&amp;courseid=3613638876&amp;acadyear=2552&amp;semester=2&amp;avs73334154=143"/>
    <hyperlink ref="A47" r:id="rId41" display="http://reg.kku.ac.th/registrar/class_info_2.asp?backto=home&amp;option=0&amp;courseid=3613638878&amp;acadyear=2552&amp;semester=2&amp;avs73334154=145"/>
    <hyperlink ref="A48" r:id="rId42" display="http://reg.kku.ac.th/registrar/class_info_2.asp?backto=home&amp;option=0&amp;courseid=3613638880&amp;acadyear=2552&amp;semester=2&amp;avs73334154=147"/>
    <hyperlink ref="A49" r:id="rId43" display="http://reg.kku.ac.th/registrar/class_info_2.asp?backto=home&amp;option=0&amp;courseid=3613639790&amp;acadyear=2552&amp;semester=2&amp;avs73334154=149"/>
    <hyperlink ref="A50" r:id="rId44" display="http://reg.kku.ac.th/registrar/class_info_2.asp?backto=home&amp;option=0&amp;courseid=3613638881&amp;acadyear=2552&amp;semester=2&amp;avs73334154=151"/>
    <hyperlink ref="A51" r:id="rId45" display="http://reg.kku.ac.th/registrar/class_info_2.asp?backto=home&amp;option=0&amp;courseid=3613638885&amp;acadyear=2552&amp;semester=2&amp;avs73334154=152"/>
    <hyperlink ref="A52" r:id="rId46" display="http://reg.kku.ac.th/registrar/class_info_2.asp?backto=home&amp;option=0&amp;courseid=3613638886&amp;acadyear=2552&amp;semester=2&amp;avs73334154=154"/>
    <hyperlink ref="A53" r:id="rId47" display="http://reg.kku.ac.th/registrar/class_info_2.asp?backto=home&amp;option=0&amp;courseid=3613640310&amp;acadyear=2552&amp;semester=2&amp;avs73334154=156"/>
    <hyperlink ref="A54" r:id="rId48" display="http://reg.kku.ac.th/registrar/class_info_2.asp?backto=home&amp;option=0&amp;courseid=3613640867&amp;acadyear=2552&amp;semester=2&amp;avs73334154=158"/>
    <hyperlink ref="A55" r:id="rId49" display="http://reg.kku.ac.th/registrar/class_info_2.asp?backto=home&amp;option=0&amp;courseid=3613638889&amp;acadyear=2552&amp;semester=2&amp;avs73334154=160"/>
    <hyperlink ref="A56" r:id="rId50" display="http://reg.kku.ac.th/registrar/class_info_2.asp?backto=home&amp;option=0&amp;courseid=3613638890&amp;acadyear=2552&amp;semester=2&amp;avs73334154=162"/>
    <hyperlink ref="A57" r:id="rId51" display="http://reg.kku.ac.th/registrar/class_info_2.asp?backto=home&amp;option=0&amp;courseid=3613638891&amp;acadyear=2552&amp;semester=2&amp;avs73334154=164"/>
    <hyperlink ref="A58" r:id="rId52" display="http://reg.kku.ac.th/registrar/class_info_2.asp?backto=home&amp;option=0&amp;courseid=3613638892&amp;acadyear=2552&amp;semester=2&amp;avs73334154=166"/>
    <hyperlink ref="A59" r:id="rId53" display="http://reg.kku.ac.th/registrar/class_info_2.asp?backto=home&amp;option=0&amp;courseid=3613638894&amp;acadyear=2552&amp;semester=2&amp;avs73334154=168"/>
    <hyperlink ref="A60" r:id="rId54" display="http://reg.kku.ac.th/registrar/class_info_2.asp?backto=home&amp;option=0&amp;courseid=3613638896&amp;acadyear=2552&amp;semester=2&amp;avs73334154=170"/>
    <hyperlink ref="A61" r:id="rId55" display="http://reg.kku.ac.th/registrar/class_info_2.asp?backto=home&amp;option=0&amp;courseid=3613638898&amp;acadyear=2552&amp;semester=2&amp;avs73334154=172"/>
    <hyperlink ref="A62" r:id="rId56" display="http://reg.kku.ac.th/registrar/class_info_2.asp?backto=home&amp;option=0&amp;courseid=3613638899&amp;acadyear=2552&amp;semester=2&amp;avs73334154=174"/>
    <hyperlink ref="A63" r:id="rId57" display="http://reg.kku.ac.th/registrar/class_info_2.asp?backto=home&amp;option=0&amp;courseid=3613638901&amp;acadyear=2552&amp;semester=2&amp;avs73334154=176"/>
    <hyperlink ref="A64" r:id="rId58" display="http://reg.kku.ac.th/registrar/class_info_2.asp?backto=home&amp;option=0&amp;courseid=3613639792&amp;acadyear=2552&amp;semester=2&amp;avs73334154=178"/>
    <hyperlink ref="A65" r:id="rId59" display="http://reg.kku.ac.th/registrar/class_info_2.asp?backto=home&amp;option=0&amp;courseid=3613638909&amp;acadyear=2552&amp;semester=2&amp;avs73334154=180"/>
    <hyperlink ref="A66" r:id="rId60" display="http://reg.kku.ac.th/registrar/class_info_2.asp?backto=home&amp;option=0&amp;courseid=3613638910&amp;acadyear=2552&amp;semester=2&amp;avs73334154=182"/>
  </hyperlinks>
  <pageMargins left="0.28999999999999998" right="0.24" top="0.41" bottom="1" header="0.28000000000000003" footer="0.5"/>
  <pageSetup paperSize="9" orientation="portrait" horizontalDpi="4294967295" verticalDpi="300" r:id="rId6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FTES ต่ออาจารย์</vt:lpstr>
      <vt:lpstr>T_1</vt:lpstr>
      <vt:lpstr>T_2</vt:lpstr>
    </vt:vector>
  </TitlesOfParts>
  <Company>KKU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 Kaen University</dc:creator>
  <cp:lastModifiedBy>com</cp:lastModifiedBy>
  <cp:lastPrinted>2013-02-20T04:03:06Z</cp:lastPrinted>
  <dcterms:created xsi:type="dcterms:W3CDTF">2009-12-17T08:07:40Z</dcterms:created>
  <dcterms:modified xsi:type="dcterms:W3CDTF">2013-02-20T04:03:18Z</dcterms:modified>
</cp:coreProperties>
</file>